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一、共襄盛举" sheetId="1" r:id="rId1"/>
    <sheet name="二、龙舟竞速" sheetId="2" r:id="rId2"/>
    <sheet name="三、步调一致" sheetId="3" r:id="rId3"/>
    <sheet name="四、气定神闲" sheetId="4" r:id="rId4"/>
    <sheet name="五、勇攀高峰" sheetId="5" r:id="rId5"/>
    <sheet name="六、跋山涉水" sheetId="6" r:id="rId6"/>
    <sheet name="成绩公布" sheetId="7" r:id="rId7"/>
    <sheet name="排名" sheetId="8" r:id="rId8"/>
  </sheets>
  <definedNames/>
  <calcPr fullCalcOnLoad="1"/>
</workbook>
</file>

<file path=xl/sharedStrings.xml><?xml version="1.0" encoding="utf-8"?>
<sst xmlns="http://schemas.openxmlformats.org/spreadsheetml/2006/main" count="767" uniqueCount="50">
  <si>
    <t>序号</t>
  </si>
  <si>
    <t>一、共襄盛举</t>
  </si>
  <si>
    <t>竞赛分</t>
  </si>
  <si>
    <t>成绩</t>
  </si>
  <si>
    <t>得分</t>
  </si>
  <si>
    <t>完成分</t>
  </si>
  <si>
    <t>领导 参与分</t>
  </si>
  <si>
    <t>竞赛总分</t>
  </si>
  <si>
    <t>完成总分</t>
  </si>
  <si>
    <t>领导参与总分</t>
  </si>
  <si>
    <t>项目</t>
  </si>
  <si>
    <t>单位</t>
  </si>
  <si>
    <t xml:space="preserve">     成绩</t>
  </si>
  <si>
    <t>名次</t>
  </si>
  <si>
    <t>领导       参与分</t>
  </si>
  <si>
    <t>团体积分</t>
  </si>
  <si>
    <t>团体积分</t>
  </si>
  <si>
    <t>二、龙舟竞速</t>
  </si>
  <si>
    <t>三、步调一致</t>
  </si>
  <si>
    <t>四、气定神闲</t>
  </si>
  <si>
    <t>五、勇攀高峰</t>
  </si>
  <si>
    <t>六、跋山涉水</t>
  </si>
  <si>
    <t>2013年广东省直、广州市直机关趣味运动会成绩表</t>
  </si>
  <si>
    <t>省农业厅</t>
  </si>
  <si>
    <t>广东女子职业技术学院</t>
  </si>
  <si>
    <t>省人防办</t>
  </si>
  <si>
    <t>省农科院</t>
  </si>
  <si>
    <t>省地震局</t>
  </si>
  <si>
    <t>省气象局</t>
  </si>
  <si>
    <t>省社科院</t>
  </si>
  <si>
    <t>省社会主义学院</t>
  </si>
  <si>
    <t>广州合成材料研究院</t>
  </si>
  <si>
    <t>环保部华南环科所</t>
  </si>
  <si>
    <t>中国轻工业广州工程院</t>
  </si>
  <si>
    <t>珠江水产研究所</t>
  </si>
  <si>
    <t>工信部电子五所</t>
  </si>
  <si>
    <t>中科院广州分院、省科学院</t>
  </si>
  <si>
    <t>广东青年职业学院</t>
  </si>
  <si>
    <t>省贸促会</t>
  </si>
  <si>
    <t>广州机械科学研究院有限公司</t>
  </si>
  <si>
    <t>广州船舶及海洋工程设计研究院</t>
  </si>
  <si>
    <t>中国电器科学研究院</t>
  </si>
  <si>
    <t>中电科技集团七所</t>
  </si>
  <si>
    <t>（广东省直机关赛区 第五片区）</t>
  </si>
  <si>
    <t>（广东省直机关赛区 第五片区）</t>
  </si>
  <si>
    <t>（广东省直机关赛区 第五片区）</t>
  </si>
  <si>
    <t>（广东省直机关赛区 第五片区）</t>
  </si>
  <si>
    <t>/</t>
  </si>
  <si>
    <t>/</t>
  </si>
  <si>
    <t>/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</si>
</sst>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'&quot;00\&quot;00"/>
    <numFmt numFmtId="177" formatCode="00\&quot;00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6" fillId="0" borderId="5" xfId="16" applyFont="1" applyBorder="1" applyAlignment="1">
      <alignment horizontal="left" vertical="center" wrapText="1"/>
      <protection/>
    </xf>
    <xf numFmtId="0" fontId="6" fillId="0" borderId="1" xfId="16" applyFont="1" applyBorder="1" applyAlignment="1">
      <alignment horizontal="left" vertical="center" wrapText="1"/>
      <protection/>
    </xf>
    <xf numFmtId="0" fontId="0" fillId="0" borderId="2" xfId="0" applyBorder="1" applyAlignment="1">
      <alignment horizontal="center" vertical="center" wrapText="1"/>
    </xf>
    <xf numFmtId="0" fontId="6" fillId="0" borderId="6" xfId="16" applyFont="1" applyBorder="1" applyAlignment="1">
      <alignment horizontal="left" vertical="center" wrapText="1"/>
      <protection/>
    </xf>
    <xf numFmtId="176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7" fillId="0" borderId="1" xfId="16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571500"/>
          <a:ext cx="1028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590550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571500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571500"/>
          <a:ext cx="30670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590550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571500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7">
      <selection activeCell="N20" sqref="N20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customWidth="1"/>
  </cols>
  <sheetData>
    <row r="1" spans="1:8" ht="22.5">
      <c r="A1" s="25" t="s">
        <v>22</v>
      </c>
      <c r="B1" s="25"/>
      <c r="C1" s="25"/>
      <c r="D1" s="25"/>
      <c r="E1" s="25"/>
      <c r="F1" s="25"/>
      <c r="G1" s="25"/>
      <c r="H1" s="25"/>
    </row>
    <row r="2" spans="1:8" ht="22.5">
      <c r="A2" s="26" t="s">
        <v>43</v>
      </c>
      <c r="B2" s="26"/>
      <c r="C2" s="26"/>
      <c r="D2" s="26"/>
      <c r="E2" s="26"/>
      <c r="F2" s="26"/>
      <c r="G2" s="26"/>
      <c r="H2" s="26"/>
    </row>
    <row r="4" spans="1:8" ht="39.75" customHeight="1">
      <c r="A4" s="27" t="s">
        <v>0</v>
      </c>
      <c r="B4" s="8" t="s">
        <v>10</v>
      </c>
      <c r="C4" s="28" t="s">
        <v>1</v>
      </c>
      <c r="D4" s="28"/>
      <c r="E4" s="28"/>
      <c r="F4" s="28"/>
      <c r="G4" s="27" t="s">
        <v>16</v>
      </c>
      <c r="H4" s="27" t="s">
        <v>13</v>
      </c>
    </row>
    <row r="5" spans="1:8" ht="19.5" customHeight="1">
      <c r="A5" s="27"/>
      <c r="B5" s="9" t="s">
        <v>12</v>
      </c>
      <c r="C5" s="27" t="s">
        <v>2</v>
      </c>
      <c r="D5" s="27"/>
      <c r="E5" s="27" t="s">
        <v>5</v>
      </c>
      <c r="F5" s="27" t="s">
        <v>14</v>
      </c>
      <c r="G5" s="27"/>
      <c r="H5" s="27"/>
    </row>
    <row r="6" spans="1:8" ht="19.5" customHeight="1">
      <c r="A6" s="27"/>
      <c r="B6" s="10" t="s">
        <v>11</v>
      </c>
      <c r="C6" s="7" t="s">
        <v>3</v>
      </c>
      <c r="D6" s="7" t="s">
        <v>4</v>
      </c>
      <c r="E6" s="27"/>
      <c r="F6" s="27"/>
      <c r="G6" s="27"/>
      <c r="H6" s="27"/>
    </row>
    <row r="7" spans="1:8" ht="30" customHeight="1">
      <c r="A7" s="2">
        <v>19</v>
      </c>
      <c r="B7" s="13" t="s">
        <v>41</v>
      </c>
      <c r="C7" s="12">
        <v>1363</v>
      </c>
      <c r="D7" s="2">
        <v>15</v>
      </c>
      <c r="E7" s="7">
        <v>2</v>
      </c>
      <c r="F7" s="7" t="s">
        <v>47</v>
      </c>
      <c r="G7" s="7">
        <f aca="true" t="shared" si="0" ref="G7:G26">SUM(D7:F7)</f>
        <v>17</v>
      </c>
      <c r="H7" s="7">
        <v>1</v>
      </c>
    </row>
    <row r="8" spans="1:8" ht="30" customHeight="1">
      <c r="A8" s="2">
        <v>14</v>
      </c>
      <c r="B8" s="13" t="s">
        <v>36</v>
      </c>
      <c r="C8" s="12">
        <v>1475</v>
      </c>
      <c r="D8" s="7">
        <v>13</v>
      </c>
      <c r="E8" s="7">
        <v>2</v>
      </c>
      <c r="F8" s="7" t="s">
        <v>47</v>
      </c>
      <c r="G8" s="7">
        <f t="shared" si="0"/>
        <v>15</v>
      </c>
      <c r="H8" s="7">
        <v>2</v>
      </c>
    </row>
    <row r="9" spans="1:8" ht="30" customHeight="1">
      <c r="A9" s="2">
        <v>9</v>
      </c>
      <c r="B9" s="13" t="s">
        <v>31</v>
      </c>
      <c r="C9" s="12">
        <v>1566</v>
      </c>
      <c r="D9" s="7">
        <v>12</v>
      </c>
      <c r="E9" s="7">
        <v>2</v>
      </c>
      <c r="F9" s="7" t="s">
        <v>47</v>
      </c>
      <c r="G9" s="7">
        <f t="shared" si="0"/>
        <v>14</v>
      </c>
      <c r="H9" s="7">
        <v>3</v>
      </c>
    </row>
    <row r="10" spans="1:8" ht="30" customHeight="1">
      <c r="A10" s="2">
        <v>3</v>
      </c>
      <c r="B10" s="13" t="s">
        <v>25</v>
      </c>
      <c r="C10" s="12">
        <v>1578</v>
      </c>
      <c r="D10" s="7">
        <v>11</v>
      </c>
      <c r="E10" s="7">
        <v>2</v>
      </c>
      <c r="F10" s="7">
        <v>1</v>
      </c>
      <c r="G10" s="7">
        <f t="shared" si="0"/>
        <v>14</v>
      </c>
      <c r="H10" s="7">
        <v>4</v>
      </c>
    </row>
    <row r="11" spans="1:8" ht="30" customHeight="1">
      <c r="A11" s="2">
        <v>12</v>
      </c>
      <c r="B11" s="13" t="s">
        <v>34</v>
      </c>
      <c r="C11" s="12">
        <v>1819</v>
      </c>
      <c r="D11" s="7">
        <v>10</v>
      </c>
      <c r="E11" s="7">
        <v>2</v>
      </c>
      <c r="F11" s="7" t="s">
        <v>47</v>
      </c>
      <c r="G11" s="7">
        <f t="shared" si="0"/>
        <v>12</v>
      </c>
      <c r="H11" s="7">
        <v>5</v>
      </c>
    </row>
    <row r="12" spans="1:8" ht="30" customHeight="1">
      <c r="A12" s="2">
        <v>20</v>
      </c>
      <c r="B12" s="13" t="s">
        <v>42</v>
      </c>
      <c r="C12" s="12">
        <v>1885</v>
      </c>
      <c r="D12" s="7">
        <v>9</v>
      </c>
      <c r="E12" s="7">
        <v>2</v>
      </c>
      <c r="F12" s="7" t="s">
        <v>47</v>
      </c>
      <c r="G12" s="7">
        <f t="shared" si="0"/>
        <v>11</v>
      </c>
      <c r="H12" s="7">
        <v>6</v>
      </c>
    </row>
    <row r="13" spans="1:8" ht="30" customHeight="1">
      <c r="A13" s="2">
        <v>5</v>
      </c>
      <c r="B13" s="13" t="s">
        <v>27</v>
      </c>
      <c r="C13" s="12">
        <v>1985</v>
      </c>
      <c r="D13" s="7">
        <v>8</v>
      </c>
      <c r="E13" s="7">
        <v>2</v>
      </c>
      <c r="F13" s="7" t="s">
        <v>47</v>
      </c>
      <c r="G13" s="7">
        <f t="shared" si="0"/>
        <v>10</v>
      </c>
      <c r="H13" s="7">
        <v>7</v>
      </c>
    </row>
    <row r="14" spans="1:8" ht="30" customHeight="1">
      <c r="A14" s="2">
        <v>11</v>
      </c>
      <c r="B14" s="13" t="s">
        <v>33</v>
      </c>
      <c r="C14" s="12">
        <v>2022</v>
      </c>
      <c r="D14" s="7">
        <v>7</v>
      </c>
      <c r="E14" s="7">
        <v>2</v>
      </c>
      <c r="F14" s="7">
        <v>2</v>
      </c>
      <c r="G14" s="7">
        <f t="shared" si="0"/>
        <v>11</v>
      </c>
      <c r="H14" s="7">
        <v>8</v>
      </c>
    </row>
    <row r="15" spans="1:8" ht="30" customHeight="1">
      <c r="A15" s="2">
        <v>15</v>
      </c>
      <c r="B15" s="13" t="s">
        <v>37</v>
      </c>
      <c r="C15" s="12">
        <v>2050</v>
      </c>
      <c r="D15" s="7">
        <v>6</v>
      </c>
      <c r="E15" s="7">
        <v>2</v>
      </c>
      <c r="F15" s="7" t="s">
        <v>47</v>
      </c>
      <c r="G15" s="7">
        <f t="shared" si="0"/>
        <v>8</v>
      </c>
      <c r="H15" s="7">
        <v>9</v>
      </c>
    </row>
    <row r="16" spans="1:8" ht="30" customHeight="1">
      <c r="A16" s="2">
        <v>6</v>
      </c>
      <c r="B16" s="13" t="s">
        <v>28</v>
      </c>
      <c r="C16" s="12">
        <v>2068</v>
      </c>
      <c r="D16" s="7">
        <v>5</v>
      </c>
      <c r="E16" s="7">
        <v>2</v>
      </c>
      <c r="F16" s="7" t="s">
        <v>47</v>
      </c>
      <c r="G16" s="7">
        <f t="shared" si="0"/>
        <v>7</v>
      </c>
      <c r="H16" s="7">
        <v>10</v>
      </c>
    </row>
    <row r="17" spans="1:8" ht="30" customHeight="1">
      <c r="A17" s="2">
        <v>2</v>
      </c>
      <c r="B17" s="13" t="s">
        <v>24</v>
      </c>
      <c r="C17" s="12">
        <v>2125</v>
      </c>
      <c r="D17" s="7">
        <v>4</v>
      </c>
      <c r="E17" s="7">
        <v>2</v>
      </c>
      <c r="F17" s="7" t="s">
        <v>47</v>
      </c>
      <c r="G17" s="7">
        <f t="shared" si="0"/>
        <v>6</v>
      </c>
      <c r="H17" s="7">
        <v>11</v>
      </c>
    </row>
    <row r="18" spans="1:8" ht="30" customHeight="1">
      <c r="A18" s="2">
        <v>13</v>
      </c>
      <c r="B18" s="13" t="s">
        <v>35</v>
      </c>
      <c r="C18" s="12">
        <v>2137</v>
      </c>
      <c r="D18" s="7">
        <v>3</v>
      </c>
      <c r="E18" s="7">
        <v>2</v>
      </c>
      <c r="F18" s="7">
        <v>1</v>
      </c>
      <c r="G18" s="7">
        <f t="shared" si="0"/>
        <v>6</v>
      </c>
      <c r="H18" s="7">
        <v>12</v>
      </c>
    </row>
    <row r="19" spans="1:8" ht="30" customHeight="1">
      <c r="A19" s="2">
        <v>4</v>
      </c>
      <c r="B19" s="13" t="s">
        <v>26</v>
      </c>
      <c r="C19" s="12">
        <v>2178</v>
      </c>
      <c r="D19" s="7" t="s">
        <v>47</v>
      </c>
      <c r="E19" s="7">
        <v>2</v>
      </c>
      <c r="F19" s="7" t="s">
        <v>47</v>
      </c>
      <c r="G19" s="7">
        <f t="shared" si="0"/>
        <v>2</v>
      </c>
      <c r="H19" s="7"/>
    </row>
    <row r="20" spans="1:8" ht="30" customHeight="1">
      <c r="A20" s="15">
        <v>16</v>
      </c>
      <c r="B20" s="16" t="s">
        <v>38</v>
      </c>
      <c r="C20" s="12">
        <v>2287</v>
      </c>
      <c r="D20" s="7" t="s">
        <v>47</v>
      </c>
      <c r="E20" s="7">
        <v>2</v>
      </c>
      <c r="F20" s="7" t="s">
        <v>47</v>
      </c>
      <c r="G20" s="7">
        <f t="shared" si="0"/>
        <v>2</v>
      </c>
      <c r="H20" s="7"/>
    </row>
    <row r="21" spans="1:8" ht="30" customHeight="1">
      <c r="A21" s="2">
        <v>7</v>
      </c>
      <c r="B21" s="14" t="s">
        <v>29</v>
      </c>
      <c r="C21" s="12">
        <v>2463</v>
      </c>
      <c r="D21" s="7" t="s">
        <v>47</v>
      </c>
      <c r="E21" s="7">
        <v>2</v>
      </c>
      <c r="F21" s="7">
        <v>1</v>
      </c>
      <c r="G21" s="7">
        <f t="shared" si="0"/>
        <v>3</v>
      </c>
      <c r="H21" s="7"/>
    </row>
    <row r="22" spans="1:8" ht="30" customHeight="1">
      <c r="A22" s="2">
        <v>8</v>
      </c>
      <c r="B22" s="14" t="s">
        <v>30</v>
      </c>
      <c r="C22" s="12">
        <v>2478</v>
      </c>
      <c r="D22" s="7" t="s">
        <v>47</v>
      </c>
      <c r="E22" s="7">
        <v>2</v>
      </c>
      <c r="F22" s="7">
        <v>1</v>
      </c>
      <c r="G22" s="7">
        <f t="shared" si="0"/>
        <v>3</v>
      </c>
      <c r="H22" s="7"/>
    </row>
    <row r="23" spans="1:8" ht="30" customHeight="1">
      <c r="A23" s="2">
        <v>18</v>
      </c>
      <c r="B23" s="14" t="s">
        <v>40</v>
      </c>
      <c r="C23" s="12">
        <v>2609</v>
      </c>
      <c r="D23" s="7" t="s">
        <v>47</v>
      </c>
      <c r="E23" s="7">
        <v>2</v>
      </c>
      <c r="F23" s="2">
        <v>1</v>
      </c>
      <c r="G23" s="7">
        <f t="shared" si="0"/>
        <v>3</v>
      </c>
      <c r="H23" s="7"/>
    </row>
    <row r="24" spans="1:8" ht="30" customHeight="1">
      <c r="A24" s="2">
        <v>10</v>
      </c>
      <c r="B24" s="14" t="s">
        <v>32</v>
      </c>
      <c r="C24" s="12">
        <v>2656</v>
      </c>
      <c r="D24" s="7" t="s">
        <v>47</v>
      </c>
      <c r="E24" s="7">
        <v>2</v>
      </c>
      <c r="F24" s="7" t="s">
        <v>47</v>
      </c>
      <c r="G24" s="7">
        <f t="shared" si="0"/>
        <v>2</v>
      </c>
      <c r="H24" s="7"/>
    </row>
    <row r="25" spans="1:8" ht="30" customHeight="1">
      <c r="A25" s="2">
        <v>1</v>
      </c>
      <c r="B25" s="14" t="s">
        <v>23</v>
      </c>
      <c r="C25" s="12">
        <v>2681</v>
      </c>
      <c r="D25" s="7" t="s">
        <v>47</v>
      </c>
      <c r="E25" s="7">
        <v>2</v>
      </c>
      <c r="F25" s="7" t="s">
        <v>47</v>
      </c>
      <c r="G25" s="7">
        <f t="shared" si="0"/>
        <v>2</v>
      </c>
      <c r="H25" s="7"/>
    </row>
    <row r="26" spans="1:8" ht="30" customHeight="1">
      <c r="A26" s="2">
        <v>17</v>
      </c>
      <c r="B26" s="14" t="s">
        <v>39</v>
      </c>
      <c r="C26" s="12">
        <v>2985</v>
      </c>
      <c r="D26" s="7" t="s">
        <v>47</v>
      </c>
      <c r="E26" s="7">
        <v>2</v>
      </c>
      <c r="F26" s="7" t="s">
        <v>47</v>
      </c>
      <c r="G26" s="7">
        <f t="shared" si="0"/>
        <v>2</v>
      </c>
      <c r="H26" s="7"/>
    </row>
  </sheetData>
  <mergeCells count="9">
    <mergeCell ref="A1:H1"/>
    <mergeCell ref="A2:H2"/>
    <mergeCell ref="A4:A6"/>
    <mergeCell ref="C4:F4"/>
    <mergeCell ref="G4:G6"/>
    <mergeCell ref="H4:H6"/>
    <mergeCell ref="C5:D5"/>
    <mergeCell ref="E5:E6"/>
    <mergeCell ref="F5:F6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1">
      <selection activeCell="M20" sqref="M20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customWidth="1"/>
  </cols>
  <sheetData>
    <row r="1" spans="1:8" ht="22.5" customHeight="1">
      <c r="A1" s="25" t="s">
        <v>22</v>
      </c>
      <c r="B1" s="25"/>
      <c r="C1" s="25"/>
      <c r="D1" s="25"/>
      <c r="E1" s="25"/>
      <c r="F1" s="25"/>
      <c r="G1" s="25"/>
      <c r="H1" s="25"/>
    </row>
    <row r="2" spans="1:8" ht="22.5" customHeight="1">
      <c r="A2" s="26" t="s">
        <v>43</v>
      </c>
      <c r="B2" s="26"/>
      <c r="C2" s="26"/>
      <c r="D2" s="26"/>
      <c r="E2" s="26"/>
      <c r="F2" s="26"/>
      <c r="G2" s="26"/>
      <c r="H2" s="26"/>
    </row>
    <row r="4" spans="1:8" ht="39.75" customHeight="1">
      <c r="A4" s="27" t="s">
        <v>0</v>
      </c>
      <c r="B4" s="8" t="s">
        <v>10</v>
      </c>
      <c r="C4" s="28" t="s">
        <v>17</v>
      </c>
      <c r="D4" s="28"/>
      <c r="E4" s="28"/>
      <c r="F4" s="28"/>
      <c r="G4" s="27" t="s">
        <v>16</v>
      </c>
      <c r="H4" s="27" t="s">
        <v>13</v>
      </c>
    </row>
    <row r="5" spans="1:8" ht="19.5" customHeight="1">
      <c r="A5" s="27"/>
      <c r="B5" s="9" t="s">
        <v>12</v>
      </c>
      <c r="C5" s="27" t="s">
        <v>2</v>
      </c>
      <c r="D5" s="27"/>
      <c r="E5" s="27" t="s">
        <v>5</v>
      </c>
      <c r="F5" s="27" t="s">
        <v>14</v>
      </c>
      <c r="G5" s="27"/>
      <c r="H5" s="27"/>
    </row>
    <row r="6" spans="1:8" ht="19.5" customHeight="1">
      <c r="A6" s="27"/>
      <c r="B6" s="10" t="s">
        <v>11</v>
      </c>
      <c r="C6" s="7" t="s">
        <v>3</v>
      </c>
      <c r="D6" s="7" t="s">
        <v>4</v>
      </c>
      <c r="E6" s="27"/>
      <c r="F6" s="27"/>
      <c r="G6" s="27"/>
      <c r="H6" s="27"/>
    </row>
    <row r="7" spans="1:8" ht="30" customHeight="1">
      <c r="A7" s="2">
        <v>4</v>
      </c>
      <c r="B7" s="13" t="s">
        <v>26</v>
      </c>
      <c r="C7" s="12">
        <v>2539</v>
      </c>
      <c r="D7" s="2">
        <v>15</v>
      </c>
      <c r="E7" s="2">
        <v>2</v>
      </c>
      <c r="F7" s="2" t="s">
        <v>48</v>
      </c>
      <c r="G7" s="7">
        <f aca="true" t="shared" si="0" ref="G7:G26">SUM(D7:F7)</f>
        <v>17</v>
      </c>
      <c r="H7" s="7">
        <v>1</v>
      </c>
    </row>
    <row r="8" spans="1:8" ht="30" customHeight="1">
      <c r="A8" s="2">
        <v>19</v>
      </c>
      <c r="B8" s="13" t="s">
        <v>41</v>
      </c>
      <c r="C8" s="19">
        <v>3044</v>
      </c>
      <c r="D8" s="2">
        <v>13</v>
      </c>
      <c r="E8" s="2">
        <v>2</v>
      </c>
      <c r="F8" s="2" t="s">
        <v>48</v>
      </c>
      <c r="G8" s="7">
        <f t="shared" si="0"/>
        <v>15</v>
      </c>
      <c r="H8" s="7">
        <v>2</v>
      </c>
    </row>
    <row r="9" spans="1:8" ht="30" customHeight="1">
      <c r="A9" s="2">
        <v>7</v>
      </c>
      <c r="B9" s="13" t="s">
        <v>29</v>
      </c>
      <c r="C9" s="12">
        <v>3706</v>
      </c>
      <c r="D9" s="2">
        <v>12</v>
      </c>
      <c r="E9" s="2">
        <v>2</v>
      </c>
      <c r="F9" s="2">
        <v>1</v>
      </c>
      <c r="G9" s="7">
        <f t="shared" si="0"/>
        <v>15</v>
      </c>
      <c r="H9" s="7">
        <v>3</v>
      </c>
    </row>
    <row r="10" spans="1:8" ht="30" customHeight="1">
      <c r="A10" s="2">
        <v>3</v>
      </c>
      <c r="B10" s="13" t="s">
        <v>25</v>
      </c>
      <c r="C10" s="12">
        <v>3906</v>
      </c>
      <c r="D10" s="2">
        <v>11</v>
      </c>
      <c r="E10" s="2">
        <v>2</v>
      </c>
      <c r="F10" s="2">
        <v>1</v>
      </c>
      <c r="G10" s="7">
        <f t="shared" si="0"/>
        <v>14</v>
      </c>
      <c r="H10" s="7">
        <v>4</v>
      </c>
    </row>
    <row r="11" spans="1:8" ht="30" customHeight="1">
      <c r="A11" s="2">
        <v>15</v>
      </c>
      <c r="B11" s="13" t="s">
        <v>37</v>
      </c>
      <c r="C11" s="12">
        <v>3926</v>
      </c>
      <c r="D11" s="2">
        <v>10</v>
      </c>
      <c r="E11" s="2">
        <v>2</v>
      </c>
      <c r="F11" s="2" t="s">
        <v>48</v>
      </c>
      <c r="G11" s="7">
        <f t="shared" si="0"/>
        <v>12</v>
      </c>
      <c r="H11" s="7">
        <v>5</v>
      </c>
    </row>
    <row r="12" spans="1:8" ht="30" customHeight="1">
      <c r="A12" s="2">
        <v>5</v>
      </c>
      <c r="B12" s="13" t="s">
        <v>27</v>
      </c>
      <c r="C12" s="12">
        <v>3953</v>
      </c>
      <c r="D12" s="2">
        <v>9</v>
      </c>
      <c r="E12" s="2">
        <v>2</v>
      </c>
      <c r="F12" s="2" t="s">
        <v>48</v>
      </c>
      <c r="G12" s="7">
        <f t="shared" si="0"/>
        <v>11</v>
      </c>
      <c r="H12" s="7">
        <v>6</v>
      </c>
    </row>
    <row r="13" spans="1:8" ht="30" customHeight="1">
      <c r="A13" s="2">
        <v>10</v>
      </c>
      <c r="B13" s="13" t="s">
        <v>32</v>
      </c>
      <c r="C13" s="12">
        <v>4060</v>
      </c>
      <c r="D13" s="2">
        <v>8</v>
      </c>
      <c r="E13" s="2">
        <v>2</v>
      </c>
      <c r="F13" s="2" t="s">
        <v>48</v>
      </c>
      <c r="G13" s="7">
        <f t="shared" si="0"/>
        <v>10</v>
      </c>
      <c r="H13" s="7">
        <v>7</v>
      </c>
    </row>
    <row r="14" spans="1:8" ht="30" customHeight="1">
      <c r="A14" s="2">
        <v>2</v>
      </c>
      <c r="B14" s="13" t="s">
        <v>24</v>
      </c>
      <c r="C14" s="12">
        <v>4062</v>
      </c>
      <c r="D14" s="2">
        <v>7</v>
      </c>
      <c r="E14" s="2">
        <v>2</v>
      </c>
      <c r="F14" s="2" t="s">
        <v>48</v>
      </c>
      <c r="G14" s="7">
        <f t="shared" si="0"/>
        <v>9</v>
      </c>
      <c r="H14" s="7">
        <v>8</v>
      </c>
    </row>
    <row r="15" spans="1:8" ht="30" customHeight="1">
      <c r="A15" s="2">
        <v>12</v>
      </c>
      <c r="B15" s="13" t="s">
        <v>34</v>
      </c>
      <c r="C15" s="12">
        <v>4112</v>
      </c>
      <c r="D15" s="2">
        <v>6</v>
      </c>
      <c r="E15" s="2">
        <v>2</v>
      </c>
      <c r="F15" s="2" t="s">
        <v>48</v>
      </c>
      <c r="G15" s="7">
        <f t="shared" si="0"/>
        <v>8</v>
      </c>
      <c r="H15" s="7">
        <v>9</v>
      </c>
    </row>
    <row r="16" spans="1:8" ht="30" customHeight="1">
      <c r="A16" s="2">
        <v>13</v>
      </c>
      <c r="B16" s="13" t="s">
        <v>35</v>
      </c>
      <c r="C16" s="12">
        <v>4137</v>
      </c>
      <c r="D16" s="2">
        <v>5</v>
      </c>
      <c r="E16" s="2">
        <v>2</v>
      </c>
      <c r="F16" s="2">
        <v>1</v>
      </c>
      <c r="G16" s="7">
        <f t="shared" si="0"/>
        <v>8</v>
      </c>
      <c r="H16" s="7">
        <v>10</v>
      </c>
    </row>
    <row r="17" spans="1:8" ht="30" customHeight="1">
      <c r="A17" s="2">
        <v>9</v>
      </c>
      <c r="B17" s="13" t="s">
        <v>31</v>
      </c>
      <c r="C17" s="12">
        <v>4150</v>
      </c>
      <c r="D17" s="2">
        <v>4</v>
      </c>
      <c r="E17" s="2">
        <v>2</v>
      </c>
      <c r="F17" s="2" t="s">
        <v>48</v>
      </c>
      <c r="G17" s="7">
        <f t="shared" si="0"/>
        <v>6</v>
      </c>
      <c r="H17" s="7">
        <v>11</v>
      </c>
    </row>
    <row r="18" spans="1:8" ht="30" customHeight="1">
      <c r="A18" s="2">
        <v>1</v>
      </c>
      <c r="B18" s="13" t="s">
        <v>23</v>
      </c>
      <c r="C18" s="12">
        <v>4279</v>
      </c>
      <c r="D18" s="2">
        <v>3</v>
      </c>
      <c r="E18" s="2">
        <v>2</v>
      </c>
      <c r="F18" s="2" t="s">
        <v>48</v>
      </c>
      <c r="G18" s="7">
        <f t="shared" si="0"/>
        <v>5</v>
      </c>
      <c r="H18" s="7">
        <v>12</v>
      </c>
    </row>
    <row r="19" spans="1:8" ht="30" customHeight="1">
      <c r="A19" s="2">
        <v>18</v>
      </c>
      <c r="B19" s="13" t="s">
        <v>40</v>
      </c>
      <c r="C19" s="19">
        <v>4288</v>
      </c>
      <c r="D19" s="2" t="s">
        <v>48</v>
      </c>
      <c r="E19" s="2">
        <v>2</v>
      </c>
      <c r="F19" s="2">
        <v>1</v>
      </c>
      <c r="G19" s="7">
        <f t="shared" si="0"/>
        <v>3</v>
      </c>
      <c r="H19" s="7"/>
    </row>
    <row r="20" spans="1:8" ht="30" customHeight="1">
      <c r="A20" s="15">
        <v>20</v>
      </c>
      <c r="B20" s="16" t="s">
        <v>42</v>
      </c>
      <c r="C20" s="19">
        <v>4316</v>
      </c>
      <c r="D20" s="2" t="s">
        <v>48</v>
      </c>
      <c r="E20" s="2">
        <v>2</v>
      </c>
      <c r="F20" s="2" t="s">
        <v>48</v>
      </c>
      <c r="G20" s="7">
        <f t="shared" si="0"/>
        <v>2</v>
      </c>
      <c r="H20" s="7"/>
    </row>
    <row r="21" spans="1:8" ht="30" customHeight="1">
      <c r="A21" s="2">
        <v>14</v>
      </c>
      <c r="B21" s="14" t="s">
        <v>36</v>
      </c>
      <c r="C21" s="12">
        <v>4318</v>
      </c>
      <c r="D21" s="2" t="s">
        <v>48</v>
      </c>
      <c r="E21" s="2">
        <v>2</v>
      </c>
      <c r="F21" s="2" t="s">
        <v>48</v>
      </c>
      <c r="G21" s="7">
        <f t="shared" si="0"/>
        <v>2</v>
      </c>
      <c r="H21" s="7"/>
    </row>
    <row r="22" spans="1:8" ht="30" customHeight="1">
      <c r="A22" s="2">
        <v>17</v>
      </c>
      <c r="B22" s="14" t="s">
        <v>39</v>
      </c>
      <c r="C22" s="19">
        <v>4481</v>
      </c>
      <c r="D22" s="2" t="s">
        <v>48</v>
      </c>
      <c r="E22" s="2">
        <v>2</v>
      </c>
      <c r="F22" s="2" t="s">
        <v>48</v>
      </c>
      <c r="G22" s="7">
        <f t="shared" si="0"/>
        <v>2</v>
      </c>
      <c r="H22" s="7"/>
    </row>
    <row r="23" spans="1:8" ht="30" customHeight="1">
      <c r="A23" s="2">
        <v>11</v>
      </c>
      <c r="B23" s="14" t="s">
        <v>33</v>
      </c>
      <c r="C23" s="12">
        <v>4515</v>
      </c>
      <c r="D23" s="2" t="s">
        <v>48</v>
      </c>
      <c r="E23" s="2">
        <v>2</v>
      </c>
      <c r="F23" s="2">
        <v>2</v>
      </c>
      <c r="G23" s="7">
        <f t="shared" si="0"/>
        <v>4</v>
      </c>
      <c r="H23" s="2"/>
    </row>
    <row r="24" spans="1:8" ht="30" customHeight="1">
      <c r="A24" s="2">
        <v>8</v>
      </c>
      <c r="B24" s="14" t="s">
        <v>30</v>
      </c>
      <c r="C24" s="12">
        <v>4578</v>
      </c>
      <c r="D24" s="2" t="s">
        <v>48</v>
      </c>
      <c r="E24" s="2">
        <v>2</v>
      </c>
      <c r="F24" s="2" t="s">
        <v>48</v>
      </c>
      <c r="G24" s="7">
        <f t="shared" si="0"/>
        <v>2</v>
      </c>
      <c r="H24" s="2"/>
    </row>
    <row r="25" spans="1:8" ht="30" customHeight="1">
      <c r="A25" s="2">
        <v>16</v>
      </c>
      <c r="B25" s="14" t="s">
        <v>38</v>
      </c>
      <c r="C25" s="12">
        <v>4716</v>
      </c>
      <c r="D25" s="2" t="s">
        <v>48</v>
      </c>
      <c r="E25" s="2">
        <v>2</v>
      </c>
      <c r="F25" s="2" t="s">
        <v>48</v>
      </c>
      <c r="G25" s="7">
        <f t="shared" si="0"/>
        <v>2</v>
      </c>
      <c r="H25" s="2"/>
    </row>
    <row r="26" spans="1:8" ht="30" customHeight="1">
      <c r="A26" s="2">
        <v>6</v>
      </c>
      <c r="B26" s="14" t="s">
        <v>28</v>
      </c>
      <c r="C26" s="12">
        <v>5400</v>
      </c>
      <c r="D26" s="2" t="s">
        <v>48</v>
      </c>
      <c r="E26" s="2">
        <v>2</v>
      </c>
      <c r="F26" s="2" t="s">
        <v>48</v>
      </c>
      <c r="G26" s="7">
        <f t="shared" si="0"/>
        <v>2</v>
      </c>
      <c r="H26" s="2"/>
    </row>
  </sheetData>
  <mergeCells count="9">
    <mergeCell ref="A1:H1"/>
    <mergeCell ref="A2:H2"/>
    <mergeCell ref="A4:A6"/>
    <mergeCell ref="C4:F4"/>
    <mergeCell ref="G4:G6"/>
    <mergeCell ref="H4:H6"/>
    <mergeCell ref="C5:D5"/>
    <mergeCell ref="E5:E6"/>
    <mergeCell ref="F5:F6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1">
      <selection activeCell="P15" sqref="P15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customWidth="1"/>
  </cols>
  <sheetData>
    <row r="1" spans="1:8" ht="22.5" customHeight="1">
      <c r="A1" s="25" t="s">
        <v>22</v>
      </c>
      <c r="B1" s="25"/>
      <c r="C1" s="25"/>
      <c r="D1" s="25"/>
      <c r="E1" s="25"/>
      <c r="F1" s="25"/>
      <c r="G1" s="25"/>
      <c r="H1" s="25"/>
    </row>
    <row r="2" spans="1:8" ht="22.5" customHeight="1">
      <c r="A2" s="26" t="s">
        <v>44</v>
      </c>
      <c r="B2" s="26"/>
      <c r="C2" s="26"/>
      <c r="D2" s="26"/>
      <c r="E2" s="26"/>
      <c r="F2" s="26"/>
      <c r="G2" s="26"/>
      <c r="H2" s="26"/>
    </row>
    <row r="4" spans="1:8" ht="39.75" customHeight="1">
      <c r="A4" s="27" t="s">
        <v>0</v>
      </c>
      <c r="B4" s="8" t="s">
        <v>10</v>
      </c>
      <c r="C4" s="28" t="s">
        <v>18</v>
      </c>
      <c r="D4" s="28"/>
      <c r="E4" s="28"/>
      <c r="F4" s="28"/>
      <c r="G4" s="27" t="s">
        <v>16</v>
      </c>
      <c r="H4" s="27" t="s">
        <v>13</v>
      </c>
    </row>
    <row r="5" spans="1:8" ht="19.5" customHeight="1">
      <c r="A5" s="27"/>
      <c r="B5" s="9" t="s">
        <v>12</v>
      </c>
      <c r="C5" s="27" t="s">
        <v>2</v>
      </c>
      <c r="D5" s="27"/>
      <c r="E5" s="27" t="s">
        <v>5</v>
      </c>
      <c r="F5" s="27" t="s">
        <v>14</v>
      </c>
      <c r="G5" s="27"/>
      <c r="H5" s="27"/>
    </row>
    <row r="6" spans="1:8" ht="19.5" customHeight="1">
      <c r="A6" s="27"/>
      <c r="B6" s="10" t="s">
        <v>11</v>
      </c>
      <c r="C6" s="7" t="s">
        <v>3</v>
      </c>
      <c r="D6" s="7" t="s">
        <v>4</v>
      </c>
      <c r="E6" s="27"/>
      <c r="F6" s="27"/>
      <c r="G6" s="27"/>
      <c r="H6" s="27"/>
    </row>
    <row r="7" spans="1:8" ht="30" customHeight="1">
      <c r="A7" s="2">
        <v>19</v>
      </c>
      <c r="B7" s="13" t="s">
        <v>41</v>
      </c>
      <c r="C7" s="11">
        <v>3638</v>
      </c>
      <c r="D7" s="2">
        <v>15</v>
      </c>
      <c r="E7" s="7">
        <v>2</v>
      </c>
      <c r="F7" s="7" t="s">
        <v>48</v>
      </c>
      <c r="G7" s="7">
        <f aca="true" t="shared" si="0" ref="G7:G26">SUM(D7:F7)</f>
        <v>17</v>
      </c>
      <c r="H7" s="7">
        <v>1</v>
      </c>
    </row>
    <row r="8" spans="1:8" ht="30" customHeight="1">
      <c r="A8" s="2">
        <v>6</v>
      </c>
      <c r="B8" s="13" t="s">
        <v>28</v>
      </c>
      <c r="C8" s="11">
        <v>5134</v>
      </c>
      <c r="D8" s="7">
        <v>13</v>
      </c>
      <c r="E8" s="7">
        <v>2</v>
      </c>
      <c r="F8" s="7" t="s">
        <v>48</v>
      </c>
      <c r="G8" s="7">
        <f t="shared" si="0"/>
        <v>15</v>
      </c>
      <c r="H8" s="7">
        <v>2</v>
      </c>
    </row>
    <row r="9" spans="1:8" ht="30" customHeight="1">
      <c r="A9" s="2">
        <v>14</v>
      </c>
      <c r="B9" s="13" t="s">
        <v>36</v>
      </c>
      <c r="C9" s="11">
        <v>10178</v>
      </c>
      <c r="D9" s="7">
        <v>12</v>
      </c>
      <c r="E9" s="7">
        <v>2</v>
      </c>
      <c r="F9" s="7" t="s">
        <v>48</v>
      </c>
      <c r="G9" s="7">
        <f t="shared" si="0"/>
        <v>14</v>
      </c>
      <c r="H9" s="7">
        <v>3</v>
      </c>
    </row>
    <row r="10" spans="1:8" ht="30" customHeight="1">
      <c r="A10" s="2">
        <v>3</v>
      </c>
      <c r="B10" s="13" t="s">
        <v>25</v>
      </c>
      <c r="C10" s="11">
        <v>10572</v>
      </c>
      <c r="D10" s="7">
        <v>11</v>
      </c>
      <c r="E10" s="7">
        <v>2</v>
      </c>
      <c r="F10" s="7">
        <v>1</v>
      </c>
      <c r="G10" s="7">
        <f t="shared" si="0"/>
        <v>14</v>
      </c>
      <c r="H10" s="7">
        <v>4</v>
      </c>
    </row>
    <row r="11" spans="1:8" ht="30" customHeight="1">
      <c r="A11" s="2">
        <v>17</v>
      </c>
      <c r="B11" s="13" t="s">
        <v>39</v>
      </c>
      <c r="C11" s="11">
        <v>10753</v>
      </c>
      <c r="D11" s="7">
        <v>10</v>
      </c>
      <c r="E11" s="7">
        <v>2</v>
      </c>
      <c r="F11" s="7" t="s">
        <v>48</v>
      </c>
      <c r="G11" s="7">
        <f t="shared" si="0"/>
        <v>12</v>
      </c>
      <c r="H11" s="7">
        <v>5</v>
      </c>
    </row>
    <row r="12" spans="1:8" ht="30" customHeight="1">
      <c r="A12" s="2">
        <v>18</v>
      </c>
      <c r="B12" s="13" t="s">
        <v>40</v>
      </c>
      <c r="C12" s="11">
        <v>10765</v>
      </c>
      <c r="D12" s="7">
        <v>9</v>
      </c>
      <c r="E12" s="7">
        <v>2</v>
      </c>
      <c r="F12" s="7">
        <v>1</v>
      </c>
      <c r="G12" s="7">
        <f t="shared" si="0"/>
        <v>12</v>
      </c>
      <c r="H12" s="7">
        <v>6</v>
      </c>
    </row>
    <row r="13" spans="1:8" ht="30" customHeight="1">
      <c r="A13" s="2">
        <v>2</v>
      </c>
      <c r="B13" s="13" t="s">
        <v>24</v>
      </c>
      <c r="C13" s="11">
        <v>10972</v>
      </c>
      <c r="D13" s="7">
        <v>8</v>
      </c>
      <c r="E13" s="7">
        <v>2</v>
      </c>
      <c r="F13" s="7" t="s">
        <v>48</v>
      </c>
      <c r="G13" s="7">
        <f t="shared" si="0"/>
        <v>10</v>
      </c>
      <c r="H13" s="7">
        <v>7</v>
      </c>
    </row>
    <row r="14" spans="1:8" ht="30" customHeight="1">
      <c r="A14" s="2">
        <v>5</v>
      </c>
      <c r="B14" s="13" t="s">
        <v>27</v>
      </c>
      <c r="C14" s="11">
        <v>11122</v>
      </c>
      <c r="D14" s="7">
        <v>7</v>
      </c>
      <c r="E14" s="7">
        <v>2</v>
      </c>
      <c r="F14" s="7" t="s">
        <v>48</v>
      </c>
      <c r="G14" s="7">
        <f t="shared" si="0"/>
        <v>9</v>
      </c>
      <c r="H14" s="7">
        <v>8</v>
      </c>
    </row>
    <row r="15" spans="1:8" ht="30" customHeight="1">
      <c r="A15" s="2">
        <v>15</v>
      </c>
      <c r="B15" s="13" t="s">
        <v>37</v>
      </c>
      <c r="C15" s="11">
        <v>11144</v>
      </c>
      <c r="D15" s="7">
        <v>6</v>
      </c>
      <c r="E15" s="7">
        <v>2</v>
      </c>
      <c r="F15" s="7" t="s">
        <v>48</v>
      </c>
      <c r="G15" s="7">
        <f t="shared" si="0"/>
        <v>8</v>
      </c>
      <c r="H15" s="7">
        <v>9</v>
      </c>
    </row>
    <row r="16" spans="1:8" ht="30" customHeight="1">
      <c r="A16" s="2">
        <v>1</v>
      </c>
      <c r="B16" s="13" t="s">
        <v>23</v>
      </c>
      <c r="C16" s="11">
        <v>11568</v>
      </c>
      <c r="D16" s="7">
        <v>5</v>
      </c>
      <c r="E16" s="7">
        <v>2</v>
      </c>
      <c r="F16" s="7" t="s">
        <v>48</v>
      </c>
      <c r="G16" s="7">
        <f t="shared" si="0"/>
        <v>7</v>
      </c>
      <c r="H16" s="7">
        <v>10</v>
      </c>
    </row>
    <row r="17" spans="1:8" ht="30" customHeight="1">
      <c r="A17" s="2">
        <v>13</v>
      </c>
      <c r="B17" s="13" t="s">
        <v>35</v>
      </c>
      <c r="C17" s="11">
        <v>11953</v>
      </c>
      <c r="D17" s="7">
        <v>4</v>
      </c>
      <c r="E17" s="7">
        <v>2</v>
      </c>
      <c r="F17" s="7" t="s">
        <v>48</v>
      </c>
      <c r="G17" s="7">
        <f t="shared" si="0"/>
        <v>6</v>
      </c>
      <c r="H17" s="7">
        <v>11</v>
      </c>
    </row>
    <row r="18" spans="1:8" ht="30" customHeight="1">
      <c r="A18" s="2">
        <v>4</v>
      </c>
      <c r="B18" s="13" t="s">
        <v>26</v>
      </c>
      <c r="C18" s="11">
        <v>11978</v>
      </c>
      <c r="D18" s="7">
        <v>3</v>
      </c>
      <c r="E18" s="7">
        <v>2</v>
      </c>
      <c r="F18" s="7" t="s">
        <v>48</v>
      </c>
      <c r="G18" s="7">
        <f t="shared" si="0"/>
        <v>5</v>
      </c>
      <c r="H18" s="7">
        <v>12</v>
      </c>
    </row>
    <row r="19" spans="1:8" ht="30" customHeight="1">
      <c r="A19" s="2">
        <v>9</v>
      </c>
      <c r="B19" s="13" t="s">
        <v>31</v>
      </c>
      <c r="C19" s="11">
        <v>11991</v>
      </c>
      <c r="D19" s="7" t="s">
        <v>48</v>
      </c>
      <c r="E19" s="7">
        <v>2</v>
      </c>
      <c r="F19" s="7" t="s">
        <v>48</v>
      </c>
      <c r="G19" s="7">
        <f t="shared" si="0"/>
        <v>2</v>
      </c>
      <c r="H19" s="7"/>
    </row>
    <row r="20" spans="1:8" ht="30" customHeight="1">
      <c r="A20" s="15">
        <v>11</v>
      </c>
      <c r="B20" s="16" t="s">
        <v>33</v>
      </c>
      <c r="C20" s="11">
        <v>12072</v>
      </c>
      <c r="D20" s="7" t="s">
        <v>48</v>
      </c>
      <c r="E20" s="7">
        <v>2</v>
      </c>
      <c r="F20" s="7">
        <v>2</v>
      </c>
      <c r="G20" s="7">
        <f t="shared" si="0"/>
        <v>4</v>
      </c>
      <c r="H20" s="7"/>
    </row>
    <row r="21" spans="1:8" ht="30" customHeight="1">
      <c r="A21" s="2">
        <v>7</v>
      </c>
      <c r="B21" s="14" t="s">
        <v>29</v>
      </c>
      <c r="C21" s="11">
        <v>12606</v>
      </c>
      <c r="D21" s="7" t="s">
        <v>48</v>
      </c>
      <c r="E21" s="7">
        <v>2</v>
      </c>
      <c r="F21" s="7" t="s">
        <v>48</v>
      </c>
      <c r="G21" s="7">
        <f t="shared" si="0"/>
        <v>2</v>
      </c>
      <c r="H21" s="7"/>
    </row>
    <row r="22" spans="1:8" ht="30" customHeight="1">
      <c r="A22" s="2">
        <v>8</v>
      </c>
      <c r="B22" s="14" t="s">
        <v>30</v>
      </c>
      <c r="C22" s="11">
        <v>13135</v>
      </c>
      <c r="D22" s="7" t="s">
        <v>48</v>
      </c>
      <c r="E22" s="7">
        <v>2</v>
      </c>
      <c r="F22" s="7">
        <v>1</v>
      </c>
      <c r="G22" s="7">
        <f t="shared" si="0"/>
        <v>3</v>
      </c>
      <c r="H22" s="7"/>
    </row>
    <row r="23" spans="1:8" ht="30" customHeight="1">
      <c r="A23" s="2">
        <v>10</v>
      </c>
      <c r="B23" s="14" t="s">
        <v>32</v>
      </c>
      <c r="C23" s="11">
        <v>13343</v>
      </c>
      <c r="D23" s="7" t="s">
        <v>48</v>
      </c>
      <c r="E23" s="7">
        <v>2</v>
      </c>
      <c r="F23" s="7" t="s">
        <v>48</v>
      </c>
      <c r="G23" s="7">
        <f t="shared" si="0"/>
        <v>2</v>
      </c>
      <c r="H23" s="2"/>
    </row>
    <row r="24" spans="1:8" ht="30" customHeight="1">
      <c r="A24" s="2">
        <v>20</v>
      </c>
      <c r="B24" s="14" t="s">
        <v>42</v>
      </c>
      <c r="C24" s="11">
        <v>14293</v>
      </c>
      <c r="D24" s="7" t="s">
        <v>48</v>
      </c>
      <c r="E24" s="7">
        <v>2</v>
      </c>
      <c r="F24" s="7" t="s">
        <v>48</v>
      </c>
      <c r="G24" s="7">
        <f t="shared" si="0"/>
        <v>2</v>
      </c>
      <c r="H24" s="2"/>
    </row>
    <row r="25" spans="1:8" ht="30" customHeight="1">
      <c r="A25" s="2">
        <v>12</v>
      </c>
      <c r="B25" s="14" t="s">
        <v>34</v>
      </c>
      <c r="C25" s="11">
        <v>14984</v>
      </c>
      <c r="D25" s="7" t="s">
        <v>48</v>
      </c>
      <c r="E25" s="7">
        <v>2</v>
      </c>
      <c r="F25" s="7" t="s">
        <v>48</v>
      </c>
      <c r="G25" s="7">
        <f t="shared" si="0"/>
        <v>2</v>
      </c>
      <c r="H25" s="2"/>
    </row>
    <row r="26" spans="1:8" ht="30" customHeight="1">
      <c r="A26" s="2">
        <v>16</v>
      </c>
      <c r="B26" s="14" t="s">
        <v>38</v>
      </c>
      <c r="C26" s="11">
        <v>20187</v>
      </c>
      <c r="D26" s="7" t="s">
        <v>48</v>
      </c>
      <c r="E26" s="7">
        <v>2</v>
      </c>
      <c r="F26" s="7" t="s">
        <v>48</v>
      </c>
      <c r="G26" s="7">
        <f t="shared" si="0"/>
        <v>2</v>
      </c>
      <c r="H26" s="2"/>
    </row>
  </sheetData>
  <mergeCells count="9">
    <mergeCell ref="A1:H1"/>
    <mergeCell ref="A2:H2"/>
    <mergeCell ref="A4:A6"/>
    <mergeCell ref="C4:F4"/>
    <mergeCell ref="G4:G6"/>
    <mergeCell ref="H4:H6"/>
    <mergeCell ref="C5:D5"/>
    <mergeCell ref="E5:E6"/>
    <mergeCell ref="F5:F6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6">
      <selection activeCell="O20" sqref="O20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customWidth="1"/>
  </cols>
  <sheetData>
    <row r="1" spans="1:8" ht="22.5" customHeight="1">
      <c r="A1" s="25" t="s">
        <v>22</v>
      </c>
      <c r="B1" s="25"/>
      <c r="C1" s="25"/>
      <c r="D1" s="25"/>
      <c r="E1" s="25"/>
      <c r="F1" s="25"/>
      <c r="G1" s="25"/>
      <c r="H1" s="25"/>
    </row>
    <row r="2" spans="1:8" ht="22.5" customHeight="1">
      <c r="A2" s="26" t="s">
        <v>44</v>
      </c>
      <c r="B2" s="26"/>
      <c r="C2" s="26"/>
      <c r="D2" s="26"/>
      <c r="E2" s="26"/>
      <c r="F2" s="26"/>
      <c r="G2" s="26"/>
      <c r="H2" s="26"/>
    </row>
    <row r="4" spans="1:8" ht="39.75" customHeight="1">
      <c r="A4" s="27" t="s">
        <v>0</v>
      </c>
      <c r="B4" s="8" t="s">
        <v>10</v>
      </c>
      <c r="C4" s="28" t="s">
        <v>19</v>
      </c>
      <c r="D4" s="28"/>
      <c r="E4" s="28"/>
      <c r="F4" s="28"/>
      <c r="G4" s="27" t="s">
        <v>16</v>
      </c>
      <c r="H4" s="27" t="s">
        <v>13</v>
      </c>
    </row>
    <row r="5" spans="1:8" ht="19.5" customHeight="1">
      <c r="A5" s="27"/>
      <c r="B5" s="9" t="s">
        <v>12</v>
      </c>
      <c r="C5" s="27" t="s">
        <v>2</v>
      </c>
      <c r="D5" s="27"/>
      <c r="E5" s="27" t="s">
        <v>5</v>
      </c>
      <c r="F5" s="27" t="s">
        <v>14</v>
      </c>
      <c r="G5" s="27"/>
      <c r="H5" s="27"/>
    </row>
    <row r="6" spans="1:8" ht="19.5" customHeight="1">
      <c r="A6" s="27"/>
      <c r="B6" s="10" t="s">
        <v>11</v>
      </c>
      <c r="C6" s="7" t="s">
        <v>3</v>
      </c>
      <c r="D6" s="7" t="s">
        <v>4</v>
      </c>
      <c r="E6" s="27"/>
      <c r="F6" s="27"/>
      <c r="G6" s="27"/>
      <c r="H6" s="27"/>
    </row>
    <row r="7" spans="1:8" ht="30" customHeight="1">
      <c r="A7" s="2">
        <v>19</v>
      </c>
      <c r="B7" s="13" t="s">
        <v>41</v>
      </c>
      <c r="C7" s="11">
        <v>40337</v>
      </c>
      <c r="D7" s="2">
        <v>15</v>
      </c>
      <c r="E7" s="7">
        <v>2</v>
      </c>
      <c r="F7" s="7" t="s">
        <v>48</v>
      </c>
      <c r="G7" s="7">
        <f aca="true" t="shared" si="0" ref="G7:G26">SUM(D7:F7)</f>
        <v>17</v>
      </c>
      <c r="H7" s="7">
        <v>1</v>
      </c>
    </row>
    <row r="8" spans="1:8" ht="30" customHeight="1">
      <c r="A8" s="2">
        <v>17</v>
      </c>
      <c r="B8" s="13" t="s">
        <v>39</v>
      </c>
      <c r="C8" s="11">
        <v>32014</v>
      </c>
      <c r="D8" s="2">
        <v>13</v>
      </c>
      <c r="E8" s="7">
        <v>2</v>
      </c>
      <c r="F8" s="7" t="s">
        <v>48</v>
      </c>
      <c r="G8" s="7">
        <f t="shared" si="0"/>
        <v>15</v>
      </c>
      <c r="H8" s="7">
        <v>2</v>
      </c>
    </row>
    <row r="9" spans="1:8" ht="30" customHeight="1">
      <c r="A9" s="2">
        <v>5</v>
      </c>
      <c r="B9" s="13" t="s">
        <v>27</v>
      </c>
      <c r="C9" s="11">
        <v>30489</v>
      </c>
      <c r="D9" s="7">
        <v>12</v>
      </c>
      <c r="E9" s="7">
        <v>2</v>
      </c>
      <c r="F9" s="7" t="s">
        <v>48</v>
      </c>
      <c r="G9" s="7">
        <f t="shared" si="0"/>
        <v>14</v>
      </c>
      <c r="H9" s="7">
        <v>3</v>
      </c>
    </row>
    <row r="10" spans="1:8" ht="30" customHeight="1">
      <c r="A10" s="2">
        <v>14</v>
      </c>
      <c r="B10" s="13" t="s">
        <v>36</v>
      </c>
      <c r="C10" s="11">
        <v>30084</v>
      </c>
      <c r="D10" s="2">
        <v>11</v>
      </c>
      <c r="E10" s="7">
        <v>2</v>
      </c>
      <c r="F10" s="7" t="s">
        <v>48</v>
      </c>
      <c r="G10" s="7">
        <f t="shared" si="0"/>
        <v>13</v>
      </c>
      <c r="H10" s="7">
        <v>4</v>
      </c>
    </row>
    <row r="11" spans="1:8" ht="30" customHeight="1">
      <c r="A11" s="2">
        <v>9</v>
      </c>
      <c r="B11" s="13" t="s">
        <v>31</v>
      </c>
      <c r="C11" s="11">
        <v>25103</v>
      </c>
      <c r="D11" s="7">
        <v>10</v>
      </c>
      <c r="E11" s="7">
        <v>2</v>
      </c>
      <c r="F11" s="7" t="s">
        <v>48</v>
      </c>
      <c r="G11" s="7">
        <f t="shared" si="0"/>
        <v>12</v>
      </c>
      <c r="H11" s="7">
        <v>5</v>
      </c>
    </row>
    <row r="12" spans="1:8" ht="30" customHeight="1">
      <c r="A12" s="2">
        <v>7</v>
      </c>
      <c r="B12" s="13" t="s">
        <v>29</v>
      </c>
      <c r="C12" s="11">
        <v>25031</v>
      </c>
      <c r="D12" s="2">
        <v>9</v>
      </c>
      <c r="E12" s="7">
        <v>2</v>
      </c>
      <c r="F12" s="7">
        <v>1</v>
      </c>
      <c r="G12" s="7">
        <f t="shared" si="0"/>
        <v>12</v>
      </c>
      <c r="H12" s="7">
        <v>6</v>
      </c>
    </row>
    <row r="13" spans="1:8" ht="30" customHeight="1">
      <c r="A13" s="2">
        <v>20</v>
      </c>
      <c r="B13" s="13" t="s">
        <v>42</v>
      </c>
      <c r="C13" s="11">
        <v>24231</v>
      </c>
      <c r="D13" s="7">
        <v>8</v>
      </c>
      <c r="E13" s="7">
        <v>2</v>
      </c>
      <c r="F13" s="7" t="s">
        <v>48</v>
      </c>
      <c r="G13" s="7">
        <f t="shared" si="0"/>
        <v>10</v>
      </c>
      <c r="H13" s="7">
        <v>7</v>
      </c>
    </row>
    <row r="14" spans="1:8" ht="30" customHeight="1">
      <c r="A14" s="2">
        <v>15</v>
      </c>
      <c r="B14" s="13" t="s">
        <v>37</v>
      </c>
      <c r="C14" s="11">
        <v>24119</v>
      </c>
      <c r="D14" s="2">
        <v>7</v>
      </c>
      <c r="E14" s="7">
        <v>2</v>
      </c>
      <c r="F14" s="7" t="s">
        <v>48</v>
      </c>
      <c r="G14" s="7">
        <f t="shared" si="0"/>
        <v>9</v>
      </c>
      <c r="H14" s="7">
        <v>8</v>
      </c>
    </row>
    <row r="15" spans="1:8" ht="30" customHeight="1">
      <c r="A15" s="2">
        <v>3</v>
      </c>
      <c r="B15" s="13" t="s">
        <v>25</v>
      </c>
      <c r="C15" s="11">
        <v>23418</v>
      </c>
      <c r="D15" s="7">
        <v>6</v>
      </c>
      <c r="E15" s="7">
        <v>2</v>
      </c>
      <c r="F15" s="7">
        <v>1</v>
      </c>
      <c r="G15" s="7">
        <f t="shared" si="0"/>
        <v>9</v>
      </c>
      <c r="H15" s="7">
        <v>9</v>
      </c>
    </row>
    <row r="16" spans="1:8" ht="30" customHeight="1">
      <c r="A16" s="2">
        <v>18</v>
      </c>
      <c r="B16" s="13" t="s">
        <v>40</v>
      </c>
      <c r="C16" s="11">
        <v>23356</v>
      </c>
      <c r="D16" s="2">
        <v>5</v>
      </c>
      <c r="E16" s="7">
        <v>2</v>
      </c>
      <c r="F16" s="7">
        <v>1</v>
      </c>
      <c r="G16" s="7">
        <f t="shared" si="0"/>
        <v>8</v>
      </c>
      <c r="H16" s="7">
        <v>10</v>
      </c>
    </row>
    <row r="17" spans="1:8" ht="30" customHeight="1">
      <c r="A17" s="2">
        <v>8</v>
      </c>
      <c r="B17" s="13" t="s">
        <v>30</v>
      </c>
      <c r="C17" s="11">
        <v>23338</v>
      </c>
      <c r="D17" s="7">
        <v>4</v>
      </c>
      <c r="E17" s="7">
        <v>2</v>
      </c>
      <c r="F17" s="7">
        <v>1</v>
      </c>
      <c r="G17" s="7">
        <f t="shared" si="0"/>
        <v>7</v>
      </c>
      <c r="H17" s="7">
        <v>11</v>
      </c>
    </row>
    <row r="18" spans="1:8" ht="30" customHeight="1">
      <c r="A18" s="2">
        <v>6</v>
      </c>
      <c r="B18" s="13" t="s">
        <v>28</v>
      </c>
      <c r="C18" s="11">
        <v>23117</v>
      </c>
      <c r="D18" s="2">
        <v>3</v>
      </c>
      <c r="E18" s="7">
        <v>2</v>
      </c>
      <c r="F18" s="7" t="s">
        <v>48</v>
      </c>
      <c r="G18" s="7">
        <f t="shared" si="0"/>
        <v>5</v>
      </c>
      <c r="H18" s="7">
        <v>12</v>
      </c>
    </row>
    <row r="19" spans="1:8" ht="30" customHeight="1">
      <c r="A19" s="15">
        <v>4</v>
      </c>
      <c r="B19" s="16" t="s">
        <v>26</v>
      </c>
      <c r="C19" s="17">
        <v>22853</v>
      </c>
      <c r="D19" s="7" t="s">
        <v>48</v>
      </c>
      <c r="E19" s="7">
        <v>2</v>
      </c>
      <c r="F19" s="7" t="s">
        <v>48</v>
      </c>
      <c r="G19" s="18">
        <f t="shared" si="0"/>
        <v>2</v>
      </c>
      <c r="H19" s="18"/>
    </row>
    <row r="20" spans="1:8" ht="30" customHeight="1">
      <c r="A20" s="2">
        <v>2</v>
      </c>
      <c r="B20" s="14" t="s">
        <v>24</v>
      </c>
      <c r="C20" s="11">
        <v>22526</v>
      </c>
      <c r="D20" s="7" t="s">
        <v>48</v>
      </c>
      <c r="E20" s="7">
        <v>2</v>
      </c>
      <c r="F20" s="7" t="s">
        <v>48</v>
      </c>
      <c r="G20" s="7">
        <f t="shared" si="0"/>
        <v>2</v>
      </c>
      <c r="H20" s="7"/>
    </row>
    <row r="21" spans="1:8" ht="30" customHeight="1">
      <c r="A21" s="2">
        <v>1</v>
      </c>
      <c r="B21" s="14" t="s">
        <v>23</v>
      </c>
      <c r="C21" s="11">
        <v>22393</v>
      </c>
      <c r="D21" s="7" t="s">
        <v>48</v>
      </c>
      <c r="E21" s="7">
        <v>2</v>
      </c>
      <c r="F21" s="7" t="s">
        <v>48</v>
      </c>
      <c r="G21" s="7">
        <f t="shared" si="0"/>
        <v>2</v>
      </c>
      <c r="H21" s="7"/>
    </row>
    <row r="22" spans="1:8" ht="30" customHeight="1">
      <c r="A22" s="2">
        <v>11</v>
      </c>
      <c r="B22" s="14" t="s">
        <v>33</v>
      </c>
      <c r="C22" s="11">
        <v>22317</v>
      </c>
      <c r="D22" s="7" t="s">
        <v>48</v>
      </c>
      <c r="E22" s="7">
        <v>2</v>
      </c>
      <c r="F22" s="7">
        <v>2</v>
      </c>
      <c r="G22" s="7">
        <f t="shared" si="0"/>
        <v>4</v>
      </c>
      <c r="H22" s="7"/>
    </row>
    <row r="23" spans="1:8" ht="30" customHeight="1">
      <c r="A23" s="2">
        <v>13</v>
      </c>
      <c r="B23" s="14" t="s">
        <v>35</v>
      </c>
      <c r="C23" s="11">
        <v>21813</v>
      </c>
      <c r="D23" s="7" t="s">
        <v>48</v>
      </c>
      <c r="E23" s="7">
        <v>2</v>
      </c>
      <c r="F23" s="7" t="s">
        <v>48</v>
      </c>
      <c r="G23" s="7">
        <f t="shared" si="0"/>
        <v>2</v>
      </c>
      <c r="H23" s="2"/>
    </row>
    <row r="24" spans="1:8" ht="30" customHeight="1">
      <c r="A24" s="2">
        <v>12</v>
      </c>
      <c r="B24" s="14" t="s">
        <v>34</v>
      </c>
      <c r="C24" s="11">
        <v>21756</v>
      </c>
      <c r="D24" s="7" t="s">
        <v>48</v>
      </c>
      <c r="E24" s="7">
        <v>2</v>
      </c>
      <c r="F24" s="7" t="s">
        <v>48</v>
      </c>
      <c r="G24" s="7">
        <f t="shared" si="0"/>
        <v>2</v>
      </c>
      <c r="H24" s="2"/>
    </row>
    <row r="25" spans="1:8" ht="30" customHeight="1">
      <c r="A25" s="2">
        <v>16</v>
      </c>
      <c r="B25" s="14" t="s">
        <v>38</v>
      </c>
      <c r="C25" s="11">
        <v>21217</v>
      </c>
      <c r="D25" s="7" t="s">
        <v>48</v>
      </c>
      <c r="E25" s="7">
        <v>2</v>
      </c>
      <c r="F25" s="7" t="s">
        <v>48</v>
      </c>
      <c r="G25" s="7">
        <f t="shared" si="0"/>
        <v>2</v>
      </c>
      <c r="H25" s="2"/>
    </row>
    <row r="26" spans="1:8" ht="30" customHeight="1">
      <c r="A26" s="2">
        <v>10</v>
      </c>
      <c r="B26" s="14" t="s">
        <v>32</v>
      </c>
      <c r="C26" s="11">
        <v>20932</v>
      </c>
      <c r="D26" s="7" t="s">
        <v>48</v>
      </c>
      <c r="E26" s="7">
        <v>2</v>
      </c>
      <c r="F26" s="7" t="s">
        <v>48</v>
      </c>
      <c r="G26" s="7">
        <f t="shared" si="0"/>
        <v>2</v>
      </c>
      <c r="H26" s="2"/>
    </row>
  </sheetData>
  <mergeCells count="9">
    <mergeCell ref="A1:H1"/>
    <mergeCell ref="A2:H2"/>
    <mergeCell ref="A4:A6"/>
    <mergeCell ref="C4:F4"/>
    <mergeCell ref="G4:G6"/>
    <mergeCell ref="H4:H6"/>
    <mergeCell ref="C5:D5"/>
    <mergeCell ref="E5:E6"/>
    <mergeCell ref="F5:F6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6">
      <selection activeCell="A7" sqref="A7:H26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customWidth="1"/>
  </cols>
  <sheetData>
    <row r="1" spans="1:8" ht="22.5" customHeight="1">
      <c r="A1" s="25" t="s">
        <v>22</v>
      </c>
      <c r="B1" s="25"/>
      <c r="C1" s="25"/>
      <c r="D1" s="25"/>
      <c r="E1" s="25"/>
      <c r="F1" s="25"/>
      <c r="G1" s="25"/>
      <c r="H1" s="25"/>
    </row>
    <row r="2" spans="1:8" ht="22.5" customHeight="1">
      <c r="A2" s="26" t="s">
        <v>45</v>
      </c>
      <c r="B2" s="26"/>
      <c r="C2" s="26"/>
      <c r="D2" s="26"/>
      <c r="E2" s="26"/>
      <c r="F2" s="26"/>
      <c r="G2" s="26"/>
      <c r="H2" s="26"/>
    </row>
    <row r="4" spans="1:8" ht="39.75" customHeight="1">
      <c r="A4" s="27" t="s">
        <v>0</v>
      </c>
      <c r="B4" s="8" t="s">
        <v>10</v>
      </c>
      <c r="C4" s="28" t="s">
        <v>20</v>
      </c>
      <c r="D4" s="28"/>
      <c r="E4" s="28"/>
      <c r="F4" s="28"/>
      <c r="G4" s="27" t="s">
        <v>16</v>
      </c>
      <c r="H4" s="27" t="s">
        <v>13</v>
      </c>
    </row>
    <row r="5" spans="1:8" ht="19.5" customHeight="1">
      <c r="A5" s="27"/>
      <c r="B5" s="9" t="s">
        <v>12</v>
      </c>
      <c r="C5" s="27" t="s">
        <v>2</v>
      </c>
      <c r="D5" s="27"/>
      <c r="E5" s="27" t="s">
        <v>5</v>
      </c>
      <c r="F5" s="27" t="s">
        <v>14</v>
      </c>
      <c r="G5" s="27"/>
      <c r="H5" s="27"/>
    </row>
    <row r="6" spans="1:8" ht="19.5" customHeight="1">
      <c r="A6" s="27"/>
      <c r="B6" s="10" t="s">
        <v>11</v>
      </c>
      <c r="C6" s="7" t="s">
        <v>3</v>
      </c>
      <c r="D6" s="7" t="s">
        <v>4</v>
      </c>
      <c r="E6" s="27"/>
      <c r="F6" s="27"/>
      <c r="G6" s="27"/>
      <c r="H6" s="27"/>
    </row>
    <row r="7" spans="1:8" ht="30" customHeight="1">
      <c r="A7" s="2">
        <v>9</v>
      </c>
      <c r="B7" s="13" t="s">
        <v>31</v>
      </c>
      <c r="C7" s="11">
        <v>33479</v>
      </c>
      <c r="D7" s="7">
        <v>15</v>
      </c>
      <c r="E7" s="7">
        <v>2</v>
      </c>
      <c r="F7" s="7" t="s">
        <v>49</v>
      </c>
      <c r="G7" s="7">
        <f aca="true" t="shared" si="0" ref="G7:G26">SUM(D7:F7)</f>
        <v>17</v>
      </c>
      <c r="H7" s="7">
        <v>1</v>
      </c>
    </row>
    <row r="8" spans="1:8" ht="30" customHeight="1">
      <c r="A8" s="2">
        <v>19</v>
      </c>
      <c r="B8" s="13" t="s">
        <v>41</v>
      </c>
      <c r="C8" s="20">
        <v>34293</v>
      </c>
      <c r="D8" s="2">
        <v>13</v>
      </c>
      <c r="E8" s="7">
        <v>2</v>
      </c>
      <c r="F8" s="7" t="s">
        <v>49</v>
      </c>
      <c r="G8" s="7">
        <f t="shared" si="0"/>
        <v>15</v>
      </c>
      <c r="H8" s="7">
        <v>2</v>
      </c>
    </row>
    <row r="9" spans="1:8" ht="30" customHeight="1">
      <c r="A9" s="2">
        <v>7</v>
      </c>
      <c r="B9" s="13" t="s">
        <v>29</v>
      </c>
      <c r="C9" s="11">
        <v>34365</v>
      </c>
      <c r="D9" s="7">
        <v>12</v>
      </c>
      <c r="E9" s="7">
        <v>2</v>
      </c>
      <c r="F9" s="7" t="s">
        <v>49</v>
      </c>
      <c r="G9" s="7">
        <f t="shared" si="0"/>
        <v>14</v>
      </c>
      <c r="H9" s="7">
        <v>3</v>
      </c>
    </row>
    <row r="10" spans="1:8" ht="30" customHeight="1">
      <c r="A10" s="2">
        <v>6</v>
      </c>
      <c r="B10" s="13" t="s">
        <v>28</v>
      </c>
      <c r="C10" s="11">
        <v>40419</v>
      </c>
      <c r="D10" s="2">
        <v>11</v>
      </c>
      <c r="E10" s="7">
        <v>2</v>
      </c>
      <c r="F10" s="7" t="s">
        <v>49</v>
      </c>
      <c r="G10" s="7">
        <f t="shared" si="0"/>
        <v>13</v>
      </c>
      <c r="H10" s="7">
        <v>4</v>
      </c>
    </row>
    <row r="11" spans="1:8" ht="30" customHeight="1">
      <c r="A11" s="2">
        <v>12</v>
      </c>
      <c r="B11" s="13" t="s">
        <v>34</v>
      </c>
      <c r="C11" s="11">
        <v>40516</v>
      </c>
      <c r="D11" s="7">
        <v>10</v>
      </c>
      <c r="E11" s="7">
        <v>2</v>
      </c>
      <c r="F11" s="7" t="s">
        <v>49</v>
      </c>
      <c r="G11" s="7">
        <f t="shared" si="0"/>
        <v>12</v>
      </c>
      <c r="H11" s="7">
        <v>5</v>
      </c>
    </row>
    <row r="12" spans="1:8" ht="30" customHeight="1">
      <c r="A12" s="2">
        <v>10</v>
      </c>
      <c r="B12" s="13" t="s">
        <v>32</v>
      </c>
      <c r="C12" s="11">
        <v>40950</v>
      </c>
      <c r="D12" s="2">
        <v>9</v>
      </c>
      <c r="E12" s="7">
        <v>2</v>
      </c>
      <c r="F12" s="7" t="s">
        <v>49</v>
      </c>
      <c r="G12" s="7">
        <f t="shared" si="0"/>
        <v>11</v>
      </c>
      <c r="H12" s="7">
        <v>6</v>
      </c>
    </row>
    <row r="13" spans="1:8" ht="30" customHeight="1">
      <c r="A13" s="2">
        <v>2</v>
      </c>
      <c r="B13" s="13" t="s">
        <v>24</v>
      </c>
      <c r="C13" s="11">
        <v>41082</v>
      </c>
      <c r="D13" s="7">
        <v>8</v>
      </c>
      <c r="E13" s="7">
        <v>2</v>
      </c>
      <c r="F13" s="7" t="s">
        <v>49</v>
      </c>
      <c r="G13" s="7">
        <f t="shared" si="0"/>
        <v>10</v>
      </c>
      <c r="H13" s="7">
        <v>7</v>
      </c>
    </row>
    <row r="14" spans="1:8" ht="30" customHeight="1">
      <c r="A14" s="2">
        <v>20</v>
      </c>
      <c r="B14" s="13" t="s">
        <v>42</v>
      </c>
      <c r="C14" s="20">
        <v>41132</v>
      </c>
      <c r="D14" s="2">
        <v>7</v>
      </c>
      <c r="E14" s="7">
        <v>2</v>
      </c>
      <c r="F14" s="7" t="s">
        <v>49</v>
      </c>
      <c r="G14" s="7">
        <f t="shared" si="0"/>
        <v>9</v>
      </c>
      <c r="H14" s="7">
        <v>8</v>
      </c>
    </row>
    <row r="15" spans="1:8" ht="30" customHeight="1">
      <c r="A15" s="2">
        <v>15</v>
      </c>
      <c r="B15" s="13" t="s">
        <v>37</v>
      </c>
      <c r="C15" s="11">
        <v>41503</v>
      </c>
      <c r="D15" s="7">
        <v>6</v>
      </c>
      <c r="E15" s="7">
        <v>2</v>
      </c>
      <c r="F15" s="7" t="s">
        <v>49</v>
      </c>
      <c r="G15" s="7">
        <f t="shared" si="0"/>
        <v>8</v>
      </c>
      <c r="H15" s="7">
        <v>9</v>
      </c>
    </row>
    <row r="16" spans="1:8" ht="30" customHeight="1">
      <c r="A16" s="2">
        <v>13</v>
      </c>
      <c r="B16" s="13" t="s">
        <v>35</v>
      </c>
      <c r="C16" s="11">
        <v>41819</v>
      </c>
      <c r="D16" s="2">
        <v>5</v>
      </c>
      <c r="E16" s="7">
        <v>2</v>
      </c>
      <c r="F16" s="7" t="s">
        <v>49</v>
      </c>
      <c r="G16" s="7">
        <f t="shared" si="0"/>
        <v>7</v>
      </c>
      <c r="H16" s="7">
        <v>10</v>
      </c>
    </row>
    <row r="17" spans="1:8" ht="30" customHeight="1">
      <c r="A17" s="2">
        <v>4</v>
      </c>
      <c r="B17" s="13" t="s">
        <v>26</v>
      </c>
      <c r="C17" s="11">
        <v>42244</v>
      </c>
      <c r="D17" s="7">
        <v>4</v>
      </c>
      <c r="E17" s="7">
        <v>2</v>
      </c>
      <c r="F17" s="7" t="s">
        <v>49</v>
      </c>
      <c r="G17" s="7">
        <f t="shared" si="0"/>
        <v>6</v>
      </c>
      <c r="H17" s="7">
        <v>11</v>
      </c>
    </row>
    <row r="18" spans="1:8" ht="30" customHeight="1">
      <c r="A18" s="2">
        <v>14</v>
      </c>
      <c r="B18" s="13" t="s">
        <v>36</v>
      </c>
      <c r="C18" s="11">
        <v>43028</v>
      </c>
      <c r="D18" s="2">
        <v>3</v>
      </c>
      <c r="E18" s="7">
        <v>2</v>
      </c>
      <c r="F18" s="7" t="s">
        <v>49</v>
      </c>
      <c r="G18" s="7">
        <f t="shared" si="0"/>
        <v>5</v>
      </c>
      <c r="H18" s="7">
        <v>12</v>
      </c>
    </row>
    <row r="19" spans="1:8" ht="30" customHeight="1">
      <c r="A19" s="15">
        <v>1</v>
      </c>
      <c r="B19" s="16" t="s">
        <v>23</v>
      </c>
      <c r="C19" s="11">
        <v>44166</v>
      </c>
      <c r="D19" s="7" t="s">
        <v>49</v>
      </c>
      <c r="E19" s="7">
        <v>2</v>
      </c>
      <c r="F19" s="7" t="s">
        <v>49</v>
      </c>
      <c r="G19" s="7">
        <f t="shared" si="0"/>
        <v>2</v>
      </c>
      <c r="H19" s="7"/>
    </row>
    <row r="20" spans="1:8" ht="30" customHeight="1">
      <c r="A20" s="2">
        <v>5</v>
      </c>
      <c r="B20" s="14" t="s">
        <v>27</v>
      </c>
      <c r="C20" s="11">
        <v>44366</v>
      </c>
      <c r="D20" s="7" t="s">
        <v>49</v>
      </c>
      <c r="E20" s="7">
        <v>2</v>
      </c>
      <c r="F20" s="7" t="s">
        <v>49</v>
      </c>
      <c r="G20" s="7">
        <f t="shared" si="0"/>
        <v>2</v>
      </c>
      <c r="H20" s="7"/>
    </row>
    <row r="21" spans="1:8" ht="30" customHeight="1">
      <c r="A21" s="2">
        <v>18</v>
      </c>
      <c r="B21" s="14" t="s">
        <v>40</v>
      </c>
      <c r="C21" s="20">
        <v>44547</v>
      </c>
      <c r="D21" s="7" t="s">
        <v>49</v>
      </c>
      <c r="E21" s="7">
        <v>2</v>
      </c>
      <c r="F21" s="2">
        <v>1</v>
      </c>
      <c r="G21" s="7">
        <f t="shared" si="0"/>
        <v>3</v>
      </c>
      <c r="H21" s="7"/>
    </row>
    <row r="22" spans="1:8" ht="30" customHeight="1">
      <c r="A22" s="2">
        <v>8</v>
      </c>
      <c r="B22" s="14" t="s">
        <v>30</v>
      </c>
      <c r="C22" s="11">
        <v>44722</v>
      </c>
      <c r="D22" s="7" t="s">
        <v>49</v>
      </c>
      <c r="E22" s="7">
        <v>2</v>
      </c>
      <c r="F22" s="7" t="s">
        <v>49</v>
      </c>
      <c r="G22" s="7">
        <f t="shared" si="0"/>
        <v>2</v>
      </c>
      <c r="H22" s="7"/>
    </row>
    <row r="23" spans="1:8" ht="30" customHeight="1">
      <c r="A23" s="2">
        <v>3</v>
      </c>
      <c r="B23" s="14" t="s">
        <v>25</v>
      </c>
      <c r="C23" s="11">
        <v>44865</v>
      </c>
      <c r="D23" s="7" t="s">
        <v>49</v>
      </c>
      <c r="E23" s="7">
        <v>2</v>
      </c>
      <c r="F23" s="7">
        <v>1</v>
      </c>
      <c r="G23" s="7">
        <f t="shared" si="0"/>
        <v>3</v>
      </c>
      <c r="H23" s="2"/>
    </row>
    <row r="24" spans="1:8" ht="30" customHeight="1">
      <c r="A24" s="2">
        <v>11</v>
      </c>
      <c r="B24" s="14" t="s">
        <v>33</v>
      </c>
      <c r="C24" s="11">
        <v>45238</v>
      </c>
      <c r="D24" s="7" t="s">
        <v>49</v>
      </c>
      <c r="E24" s="7">
        <v>2</v>
      </c>
      <c r="F24" s="7" t="s">
        <v>49</v>
      </c>
      <c r="G24" s="7">
        <f t="shared" si="0"/>
        <v>2</v>
      </c>
      <c r="H24" s="2"/>
    </row>
    <row r="25" spans="1:8" ht="30" customHeight="1">
      <c r="A25" s="2">
        <v>16</v>
      </c>
      <c r="B25" s="14" t="s">
        <v>38</v>
      </c>
      <c r="C25" s="11">
        <v>50019</v>
      </c>
      <c r="D25" s="7" t="s">
        <v>49</v>
      </c>
      <c r="E25" s="7">
        <v>2</v>
      </c>
      <c r="F25" s="7" t="s">
        <v>49</v>
      </c>
      <c r="G25" s="7">
        <f t="shared" si="0"/>
        <v>2</v>
      </c>
      <c r="H25" s="2"/>
    </row>
    <row r="26" spans="1:8" ht="30" customHeight="1">
      <c r="A26" s="2">
        <v>17</v>
      </c>
      <c r="B26" s="14" t="s">
        <v>39</v>
      </c>
      <c r="C26" s="20">
        <v>50493</v>
      </c>
      <c r="D26" s="7" t="s">
        <v>49</v>
      </c>
      <c r="E26" s="7">
        <v>2</v>
      </c>
      <c r="F26" s="7" t="s">
        <v>49</v>
      </c>
      <c r="G26" s="7">
        <f t="shared" si="0"/>
        <v>2</v>
      </c>
      <c r="H26" s="2"/>
    </row>
  </sheetData>
  <mergeCells count="9">
    <mergeCell ref="A1:H1"/>
    <mergeCell ref="A2:H2"/>
    <mergeCell ref="A4:A6"/>
    <mergeCell ref="C4:F4"/>
    <mergeCell ref="G4:G6"/>
    <mergeCell ref="H4:H6"/>
    <mergeCell ref="C5:D5"/>
    <mergeCell ref="E5:E6"/>
    <mergeCell ref="F5:F6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1">
      <selection activeCell="A7" sqref="A7:H26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customWidth="1"/>
  </cols>
  <sheetData>
    <row r="1" spans="1:8" ht="22.5" customHeight="1">
      <c r="A1" s="25" t="s">
        <v>22</v>
      </c>
      <c r="B1" s="25"/>
      <c r="C1" s="25"/>
      <c r="D1" s="25"/>
      <c r="E1" s="25"/>
      <c r="F1" s="25"/>
      <c r="G1" s="25"/>
      <c r="H1" s="25"/>
    </row>
    <row r="2" spans="1:8" ht="22.5" customHeight="1">
      <c r="A2" s="26" t="s">
        <v>46</v>
      </c>
      <c r="B2" s="26"/>
      <c r="C2" s="26"/>
      <c r="D2" s="26"/>
      <c r="E2" s="26"/>
      <c r="F2" s="26"/>
      <c r="G2" s="26"/>
      <c r="H2" s="26"/>
    </row>
    <row r="4" spans="1:8" ht="39.75" customHeight="1">
      <c r="A4" s="27" t="s">
        <v>0</v>
      </c>
      <c r="B4" s="8" t="s">
        <v>10</v>
      </c>
      <c r="C4" s="28" t="s">
        <v>21</v>
      </c>
      <c r="D4" s="28"/>
      <c r="E4" s="28"/>
      <c r="F4" s="28"/>
      <c r="G4" s="27" t="s">
        <v>16</v>
      </c>
      <c r="H4" s="27" t="s">
        <v>13</v>
      </c>
    </row>
    <row r="5" spans="1:8" ht="19.5" customHeight="1">
      <c r="A5" s="27"/>
      <c r="B5" s="9" t="s">
        <v>12</v>
      </c>
      <c r="C5" s="27" t="s">
        <v>2</v>
      </c>
      <c r="D5" s="27"/>
      <c r="E5" s="27" t="s">
        <v>5</v>
      </c>
      <c r="F5" s="27" t="s">
        <v>14</v>
      </c>
      <c r="G5" s="27"/>
      <c r="H5" s="27"/>
    </row>
    <row r="6" spans="1:8" ht="19.5" customHeight="1">
      <c r="A6" s="27"/>
      <c r="B6" s="10" t="s">
        <v>11</v>
      </c>
      <c r="C6" s="7" t="s">
        <v>3</v>
      </c>
      <c r="D6" s="7" t="s">
        <v>4</v>
      </c>
      <c r="E6" s="27"/>
      <c r="F6" s="27"/>
      <c r="G6" s="27"/>
      <c r="H6" s="27"/>
    </row>
    <row r="7" spans="1:8" ht="30" customHeight="1">
      <c r="A7" s="2">
        <v>19</v>
      </c>
      <c r="B7" s="13" t="s">
        <v>41</v>
      </c>
      <c r="C7" s="20">
        <v>24281</v>
      </c>
      <c r="D7" s="2">
        <v>15</v>
      </c>
      <c r="E7" s="7">
        <v>2</v>
      </c>
      <c r="F7" s="7" t="s">
        <v>47</v>
      </c>
      <c r="G7" s="7">
        <f aca="true" t="shared" si="0" ref="G7:G26">SUM(D7:F7)</f>
        <v>17</v>
      </c>
      <c r="H7" s="7">
        <v>1</v>
      </c>
    </row>
    <row r="8" spans="1:8" ht="30" customHeight="1">
      <c r="A8" s="2">
        <v>9</v>
      </c>
      <c r="B8" s="13" t="s">
        <v>31</v>
      </c>
      <c r="C8" s="11">
        <v>25728</v>
      </c>
      <c r="D8" s="7">
        <v>13</v>
      </c>
      <c r="E8" s="7">
        <v>2</v>
      </c>
      <c r="F8" s="7" t="s">
        <v>47</v>
      </c>
      <c r="G8" s="7">
        <f t="shared" si="0"/>
        <v>15</v>
      </c>
      <c r="H8" s="7">
        <v>2</v>
      </c>
    </row>
    <row r="9" spans="1:8" ht="30" customHeight="1">
      <c r="A9" s="2">
        <v>7</v>
      </c>
      <c r="B9" s="13" t="s">
        <v>29</v>
      </c>
      <c r="C9" s="11">
        <v>25834</v>
      </c>
      <c r="D9" s="7">
        <v>12</v>
      </c>
      <c r="E9" s="7">
        <v>2</v>
      </c>
      <c r="F9" s="7" t="s">
        <v>47</v>
      </c>
      <c r="G9" s="7">
        <f t="shared" si="0"/>
        <v>14</v>
      </c>
      <c r="H9" s="7">
        <v>3</v>
      </c>
    </row>
    <row r="10" spans="1:8" ht="30" customHeight="1">
      <c r="A10" s="2">
        <v>2</v>
      </c>
      <c r="B10" s="13" t="s">
        <v>24</v>
      </c>
      <c r="C10" s="11">
        <v>30938</v>
      </c>
      <c r="D10" s="7">
        <v>11</v>
      </c>
      <c r="E10" s="7">
        <v>2</v>
      </c>
      <c r="F10" s="7" t="s">
        <v>47</v>
      </c>
      <c r="G10" s="7">
        <f t="shared" si="0"/>
        <v>13</v>
      </c>
      <c r="H10" s="7">
        <v>4</v>
      </c>
    </row>
    <row r="11" spans="1:8" ht="30" customHeight="1">
      <c r="A11" s="2">
        <v>13</v>
      </c>
      <c r="B11" s="13" t="s">
        <v>35</v>
      </c>
      <c r="C11" s="22">
        <v>30944</v>
      </c>
      <c r="D11" s="7">
        <v>10</v>
      </c>
      <c r="E11" s="7">
        <v>2</v>
      </c>
      <c r="F11" s="7" t="s">
        <v>47</v>
      </c>
      <c r="G11" s="7">
        <f t="shared" si="0"/>
        <v>12</v>
      </c>
      <c r="H11" s="7">
        <v>5</v>
      </c>
    </row>
    <row r="12" spans="1:8" ht="30" customHeight="1">
      <c r="A12" s="2">
        <v>14</v>
      </c>
      <c r="B12" s="13" t="s">
        <v>36</v>
      </c>
      <c r="C12" s="11">
        <v>31050</v>
      </c>
      <c r="D12" s="7">
        <v>9</v>
      </c>
      <c r="E12" s="7">
        <v>2</v>
      </c>
      <c r="F12" s="7" t="s">
        <v>47</v>
      </c>
      <c r="G12" s="7">
        <f t="shared" si="0"/>
        <v>11</v>
      </c>
      <c r="H12" s="7">
        <v>6</v>
      </c>
    </row>
    <row r="13" spans="1:8" ht="30" customHeight="1">
      <c r="A13" s="2">
        <v>10</v>
      </c>
      <c r="B13" s="13" t="s">
        <v>32</v>
      </c>
      <c r="C13" s="11">
        <v>31288</v>
      </c>
      <c r="D13" s="7">
        <v>8</v>
      </c>
      <c r="E13" s="7">
        <v>2</v>
      </c>
      <c r="F13" s="7" t="s">
        <v>47</v>
      </c>
      <c r="G13" s="7">
        <f t="shared" si="0"/>
        <v>10</v>
      </c>
      <c r="H13" s="7">
        <v>7</v>
      </c>
    </row>
    <row r="14" spans="1:8" ht="30" customHeight="1">
      <c r="A14" s="2">
        <v>4</v>
      </c>
      <c r="B14" s="13" t="s">
        <v>26</v>
      </c>
      <c r="C14" s="11">
        <v>31440</v>
      </c>
      <c r="D14" s="7">
        <v>7</v>
      </c>
      <c r="E14" s="7">
        <v>2</v>
      </c>
      <c r="F14" s="7" t="s">
        <v>47</v>
      </c>
      <c r="G14" s="7">
        <f t="shared" si="0"/>
        <v>9</v>
      </c>
      <c r="H14" s="7">
        <v>8</v>
      </c>
    </row>
    <row r="15" spans="1:8" ht="30" customHeight="1">
      <c r="A15" s="2">
        <v>15</v>
      </c>
      <c r="B15" s="13" t="s">
        <v>37</v>
      </c>
      <c r="C15" s="11">
        <v>31554</v>
      </c>
      <c r="D15" s="7">
        <v>6</v>
      </c>
      <c r="E15" s="7">
        <v>2</v>
      </c>
      <c r="F15" s="7" t="s">
        <v>47</v>
      </c>
      <c r="G15" s="7">
        <f t="shared" si="0"/>
        <v>8</v>
      </c>
      <c r="H15" s="7">
        <v>9</v>
      </c>
    </row>
    <row r="16" spans="1:8" ht="30" customHeight="1">
      <c r="A16" s="2">
        <v>17</v>
      </c>
      <c r="B16" s="13" t="s">
        <v>39</v>
      </c>
      <c r="C16" s="20">
        <v>32669</v>
      </c>
      <c r="D16" s="7">
        <v>5</v>
      </c>
      <c r="E16" s="7">
        <v>2</v>
      </c>
      <c r="F16" s="7" t="s">
        <v>47</v>
      </c>
      <c r="G16" s="7">
        <f t="shared" si="0"/>
        <v>7</v>
      </c>
      <c r="H16" s="7">
        <v>10</v>
      </c>
    </row>
    <row r="17" spans="1:8" ht="30" customHeight="1">
      <c r="A17" s="2">
        <v>6</v>
      </c>
      <c r="B17" s="13" t="s">
        <v>28</v>
      </c>
      <c r="C17" s="11">
        <v>32781</v>
      </c>
      <c r="D17" s="7">
        <v>4</v>
      </c>
      <c r="E17" s="7">
        <v>2</v>
      </c>
      <c r="F17" s="7" t="s">
        <v>47</v>
      </c>
      <c r="G17" s="7">
        <f t="shared" si="0"/>
        <v>6</v>
      </c>
      <c r="H17" s="7">
        <v>11</v>
      </c>
    </row>
    <row r="18" spans="1:8" ht="30" customHeight="1">
      <c r="A18" s="15">
        <v>1</v>
      </c>
      <c r="B18" s="16" t="s">
        <v>23</v>
      </c>
      <c r="C18" s="17">
        <v>32788</v>
      </c>
      <c r="D18" s="7">
        <v>3</v>
      </c>
      <c r="E18" s="7">
        <v>2</v>
      </c>
      <c r="F18" s="7" t="s">
        <v>47</v>
      </c>
      <c r="G18" s="18">
        <f t="shared" si="0"/>
        <v>5</v>
      </c>
      <c r="H18" s="7">
        <v>12</v>
      </c>
    </row>
    <row r="19" spans="1:8" ht="30" customHeight="1">
      <c r="A19" s="2">
        <v>12</v>
      </c>
      <c r="B19" s="14" t="s">
        <v>34</v>
      </c>
      <c r="C19" s="11">
        <v>32878</v>
      </c>
      <c r="D19" s="7" t="s">
        <v>47</v>
      </c>
      <c r="E19" s="7">
        <v>2</v>
      </c>
      <c r="F19" s="7" t="s">
        <v>47</v>
      </c>
      <c r="G19" s="7">
        <f t="shared" si="0"/>
        <v>2</v>
      </c>
      <c r="H19" s="7"/>
    </row>
    <row r="20" spans="1:8" ht="30" customHeight="1">
      <c r="A20" s="2">
        <v>3</v>
      </c>
      <c r="B20" s="14" t="s">
        <v>25</v>
      </c>
      <c r="C20" s="11">
        <v>32915</v>
      </c>
      <c r="D20" s="7" t="s">
        <v>47</v>
      </c>
      <c r="E20" s="7">
        <v>2</v>
      </c>
      <c r="F20" s="7">
        <v>1</v>
      </c>
      <c r="G20" s="7">
        <f t="shared" si="0"/>
        <v>3</v>
      </c>
      <c r="H20" s="7"/>
    </row>
    <row r="21" spans="1:8" ht="30" customHeight="1">
      <c r="A21" s="2">
        <v>16</v>
      </c>
      <c r="B21" s="14" t="s">
        <v>38</v>
      </c>
      <c r="C21" s="11">
        <v>33515</v>
      </c>
      <c r="D21" s="7" t="s">
        <v>47</v>
      </c>
      <c r="E21" s="7">
        <v>2</v>
      </c>
      <c r="F21" s="7" t="s">
        <v>47</v>
      </c>
      <c r="G21" s="7">
        <f t="shared" si="0"/>
        <v>2</v>
      </c>
      <c r="H21" s="7"/>
    </row>
    <row r="22" spans="1:8" ht="30" customHeight="1">
      <c r="A22" s="2">
        <v>18</v>
      </c>
      <c r="B22" s="14" t="s">
        <v>40</v>
      </c>
      <c r="C22" s="11">
        <v>33922</v>
      </c>
      <c r="D22" s="7" t="s">
        <v>47</v>
      </c>
      <c r="E22" s="7">
        <v>2</v>
      </c>
      <c r="F22" s="2">
        <v>1</v>
      </c>
      <c r="G22" s="7">
        <f t="shared" si="0"/>
        <v>3</v>
      </c>
      <c r="H22" s="7"/>
    </row>
    <row r="23" spans="1:8" ht="30" customHeight="1">
      <c r="A23" s="2">
        <v>11</v>
      </c>
      <c r="B23" s="14" t="s">
        <v>33</v>
      </c>
      <c r="C23" s="11">
        <v>33925</v>
      </c>
      <c r="D23" s="7" t="s">
        <v>47</v>
      </c>
      <c r="E23" s="7">
        <v>2</v>
      </c>
      <c r="F23" s="7">
        <v>1</v>
      </c>
      <c r="G23" s="7">
        <f t="shared" si="0"/>
        <v>3</v>
      </c>
      <c r="H23" s="2"/>
    </row>
    <row r="24" spans="1:8" ht="30" customHeight="1">
      <c r="A24" s="2">
        <v>20</v>
      </c>
      <c r="B24" s="14" t="s">
        <v>42</v>
      </c>
      <c r="C24" s="20">
        <v>33990</v>
      </c>
      <c r="D24" s="7" t="s">
        <v>47</v>
      </c>
      <c r="E24" s="7">
        <v>2</v>
      </c>
      <c r="F24" s="7" t="s">
        <v>47</v>
      </c>
      <c r="G24" s="7">
        <f t="shared" si="0"/>
        <v>2</v>
      </c>
      <c r="H24" s="2"/>
    </row>
    <row r="25" spans="1:8" ht="30" customHeight="1">
      <c r="A25" s="2">
        <v>8</v>
      </c>
      <c r="B25" s="14" t="s">
        <v>30</v>
      </c>
      <c r="C25" s="11">
        <v>35422</v>
      </c>
      <c r="D25" s="7" t="s">
        <v>47</v>
      </c>
      <c r="E25" s="7">
        <v>2</v>
      </c>
      <c r="F25" s="7" t="s">
        <v>47</v>
      </c>
      <c r="G25" s="7">
        <f t="shared" si="0"/>
        <v>2</v>
      </c>
      <c r="H25" s="2"/>
    </row>
    <row r="26" spans="1:8" ht="30" customHeight="1">
      <c r="A26" s="2">
        <v>5</v>
      </c>
      <c r="B26" s="14" t="s">
        <v>27</v>
      </c>
      <c r="C26" s="20">
        <v>42666</v>
      </c>
      <c r="D26" s="7" t="s">
        <v>47</v>
      </c>
      <c r="E26" s="7">
        <v>2</v>
      </c>
      <c r="F26" s="7" t="s">
        <v>47</v>
      </c>
      <c r="G26" s="7">
        <f t="shared" si="0"/>
        <v>2</v>
      </c>
      <c r="H26" s="2"/>
    </row>
  </sheetData>
  <mergeCells count="9">
    <mergeCell ref="A1:H1"/>
    <mergeCell ref="A2:H2"/>
    <mergeCell ref="A4:A6"/>
    <mergeCell ref="C4:F4"/>
    <mergeCell ref="G4:G6"/>
    <mergeCell ref="H4:H6"/>
    <mergeCell ref="C5:D5"/>
    <mergeCell ref="E5:E6"/>
    <mergeCell ref="F5:F6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D1">
      <selection activeCell="C22" sqref="C22"/>
    </sheetView>
  </sheetViews>
  <sheetFormatPr defaultColWidth="9.00390625" defaultRowHeight="14.25"/>
  <cols>
    <col min="1" max="1" width="3.375" style="1" customWidth="1"/>
    <col min="2" max="2" width="13.50390625" style="1" customWidth="1"/>
    <col min="3" max="3" width="7.625" style="1" customWidth="1"/>
    <col min="4" max="6" width="5.625" style="1" customWidth="1"/>
    <col min="7" max="7" width="7.625" style="1" customWidth="1"/>
    <col min="8" max="10" width="5.625" style="1" customWidth="1"/>
    <col min="11" max="11" width="7.625" style="1" customWidth="1"/>
    <col min="12" max="14" width="5.625" style="1" customWidth="1"/>
    <col min="15" max="15" width="7.625" style="1" customWidth="1"/>
    <col min="16" max="18" width="5.625" style="1" customWidth="1"/>
    <col min="19" max="19" width="7.625" style="1" customWidth="1"/>
    <col min="20" max="22" width="5.625" style="1" customWidth="1"/>
    <col min="23" max="23" width="7.625" style="1" customWidth="1"/>
    <col min="24" max="26" width="5.625" style="1" customWidth="1"/>
    <col min="27" max="31" width="5.875" style="1" customWidth="1"/>
    <col min="32" max="16384" width="9.00390625" style="1" customWidth="1"/>
  </cols>
  <sheetData>
    <row r="1" spans="1:31" ht="22.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22.5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9.75" customHeight="1">
      <c r="A3" s="30" t="s">
        <v>0</v>
      </c>
      <c r="B3" s="4" t="s">
        <v>10</v>
      </c>
      <c r="C3" s="27" t="s">
        <v>1</v>
      </c>
      <c r="D3" s="27"/>
      <c r="E3" s="27"/>
      <c r="F3" s="27"/>
      <c r="G3" s="27" t="s">
        <v>17</v>
      </c>
      <c r="H3" s="27"/>
      <c r="I3" s="27"/>
      <c r="J3" s="27"/>
      <c r="K3" s="27" t="s">
        <v>18</v>
      </c>
      <c r="L3" s="27"/>
      <c r="M3" s="27"/>
      <c r="N3" s="27"/>
      <c r="O3" s="27" t="s">
        <v>19</v>
      </c>
      <c r="P3" s="27"/>
      <c r="Q3" s="27"/>
      <c r="R3" s="27"/>
      <c r="S3" s="27" t="s">
        <v>20</v>
      </c>
      <c r="T3" s="27"/>
      <c r="U3" s="27"/>
      <c r="V3" s="27"/>
      <c r="W3" s="27" t="s">
        <v>21</v>
      </c>
      <c r="X3" s="27"/>
      <c r="Y3" s="27"/>
      <c r="Z3" s="27"/>
      <c r="AA3" s="30" t="s">
        <v>7</v>
      </c>
      <c r="AB3" s="30" t="s">
        <v>8</v>
      </c>
      <c r="AC3" s="30" t="s">
        <v>9</v>
      </c>
      <c r="AD3" s="30" t="s">
        <v>15</v>
      </c>
      <c r="AE3" s="30" t="s">
        <v>13</v>
      </c>
    </row>
    <row r="4" spans="1:31" ht="19.5" customHeight="1">
      <c r="A4" s="30"/>
      <c r="B4" s="5" t="s">
        <v>12</v>
      </c>
      <c r="C4" s="31" t="s">
        <v>2</v>
      </c>
      <c r="D4" s="31"/>
      <c r="E4" s="31" t="s">
        <v>5</v>
      </c>
      <c r="F4" s="31" t="s">
        <v>6</v>
      </c>
      <c r="G4" s="31" t="s">
        <v>2</v>
      </c>
      <c r="H4" s="31"/>
      <c r="I4" s="31" t="s">
        <v>5</v>
      </c>
      <c r="J4" s="31" t="s">
        <v>6</v>
      </c>
      <c r="K4" s="31" t="s">
        <v>2</v>
      </c>
      <c r="L4" s="31"/>
      <c r="M4" s="31" t="s">
        <v>5</v>
      </c>
      <c r="N4" s="31" t="s">
        <v>6</v>
      </c>
      <c r="O4" s="31" t="s">
        <v>2</v>
      </c>
      <c r="P4" s="31"/>
      <c r="Q4" s="31" t="s">
        <v>5</v>
      </c>
      <c r="R4" s="31" t="s">
        <v>6</v>
      </c>
      <c r="S4" s="31" t="s">
        <v>2</v>
      </c>
      <c r="T4" s="31"/>
      <c r="U4" s="31" t="s">
        <v>5</v>
      </c>
      <c r="V4" s="31" t="s">
        <v>6</v>
      </c>
      <c r="W4" s="31" t="s">
        <v>2</v>
      </c>
      <c r="X4" s="31"/>
      <c r="Y4" s="31" t="s">
        <v>5</v>
      </c>
      <c r="Z4" s="31" t="s">
        <v>6</v>
      </c>
      <c r="AA4" s="30"/>
      <c r="AB4" s="30"/>
      <c r="AC4" s="30"/>
      <c r="AD4" s="30"/>
      <c r="AE4" s="30"/>
    </row>
    <row r="5" spans="1:31" ht="19.5" customHeight="1">
      <c r="A5" s="30"/>
      <c r="B5" s="6" t="s">
        <v>11</v>
      </c>
      <c r="C5" s="3" t="s">
        <v>3</v>
      </c>
      <c r="D5" s="3" t="s">
        <v>4</v>
      </c>
      <c r="E5" s="31"/>
      <c r="F5" s="31"/>
      <c r="G5" s="3" t="s">
        <v>3</v>
      </c>
      <c r="H5" s="3" t="s">
        <v>4</v>
      </c>
      <c r="I5" s="31"/>
      <c r="J5" s="31"/>
      <c r="K5" s="3" t="s">
        <v>3</v>
      </c>
      <c r="L5" s="3" t="s">
        <v>4</v>
      </c>
      <c r="M5" s="31"/>
      <c r="N5" s="31"/>
      <c r="O5" s="3" t="s">
        <v>3</v>
      </c>
      <c r="P5" s="3" t="s">
        <v>4</v>
      </c>
      <c r="Q5" s="31"/>
      <c r="R5" s="31"/>
      <c r="S5" s="3" t="s">
        <v>3</v>
      </c>
      <c r="T5" s="3" t="s">
        <v>4</v>
      </c>
      <c r="U5" s="31"/>
      <c r="V5" s="31"/>
      <c r="W5" s="3" t="s">
        <v>3</v>
      </c>
      <c r="X5" s="3" t="s">
        <v>4</v>
      </c>
      <c r="Y5" s="31"/>
      <c r="Z5" s="31"/>
      <c r="AA5" s="30"/>
      <c r="AB5" s="30"/>
      <c r="AC5" s="30"/>
      <c r="AD5" s="30"/>
      <c r="AE5" s="30"/>
    </row>
    <row r="6" spans="1:31" ht="31.5" customHeight="1">
      <c r="A6" s="2">
        <v>1</v>
      </c>
      <c r="B6" s="14" t="s">
        <v>23</v>
      </c>
      <c r="C6" s="12">
        <v>2681</v>
      </c>
      <c r="D6" s="7" t="s">
        <v>47</v>
      </c>
      <c r="E6" s="7">
        <v>2</v>
      </c>
      <c r="F6" s="7" t="s">
        <v>47</v>
      </c>
      <c r="G6" s="12">
        <v>4279</v>
      </c>
      <c r="H6" s="2">
        <v>3</v>
      </c>
      <c r="I6" s="2">
        <v>2</v>
      </c>
      <c r="J6" s="2" t="s">
        <v>48</v>
      </c>
      <c r="K6" s="11">
        <v>11568</v>
      </c>
      <c r="L6" s="7">
        <v>5</v>
      </c>
      <c r="M6" s="7">
        <v>2</v>
      </c>
      <c r="N6" s="7" t="s">
        <v>48</v>
      </c>
      <c r="O6" s="11">
        <v>22393</v>
      </c>
      <c r="P6" s="7" t="s">
        <v>48</v>
      </c>
      <c r="Q6" s="7">
        <v>2</v>
      </c>
      <c r="R6" s="7" t="s">
        <v>48</v>
      </c>
      <c r="S6" s="11">
        <v>44166</v>
      </c>
      <c r="T6" s="7" t="s">
        <v>49</v>
      </c>
      <c r="U6" s="7">
        <v>2</v>
      </c>
      <c r="V6" s="7" t="s">
        <v>49</v>
      </c>
      <c r="W6" s="11">
        <v>32788</v>
      </c>
      <c r="X6" s="7">
        <v>3</v>
      </c>
      <c r="Y6" s="7">
        <v>2</v>
      </c>
      <c r="Z6" s="7" t="s">
        <v>47</v>
      </c>
      <c r="AA6" s="2">
        <f aca="true" t="shared" si="0" ref="AA6:AA25">SUM(D6,H6,L6,P6,T6,X6)</f>
        <v>11</v>
      </c>
      <c r="AB6" s="2">
        <f aca="true" t="shared" si="1" ref="AB6:AB25">SUM(E6,I6,M6,Q6,U6,Y6)</f>
        <v>12</v>
      </c>
      <c r="AC6" s="2">
        <f aca="true" t="shared" si="2" ref="AC6:AC25">SUM(F6,J6,N6,R6,V6,Z6)</f>
        <v>0</v>
      </c>
      <c r="AD6" s="2">
        <f aca="true" t="shared" si="3" ref="AD6:AD25">SUM(AA6:AC6)</f>
        <v>23</v>
      </c>
      <c r="AE6" s="2">
        <v>13</v>
      </c>
    </row>
    <row r="7" spans="1:31" ht="31.5" customHeight="1">
      <c r="A7" s="2">
        <v>2</v>
      </c>
      <c r="B7" s="14" t="s">
        <v>24</v>
      </c>
      <c r="C7" s="12">
        <v>2125</v>
      </c>
      <c r="D7" s="7">
        <v>4</v>
      </c>
      <c r="E7" s="7">
        <v>2</v>
      </c>
      <c r="F7" s="7" t="s">
        <v>47</v>
      </c>
      <c r="G7" s="12">
        <v>4062</v>
      </c>
      <c r="H7" s="2">
        <v>7</v>
      </c>
      <c r="I7" s="2">
        <v>2</v>
      </c>
      <c r="J7" s="2" t="s">
        <v>48</v>
      </c>
      <c r="K7" s="11">
        <v>10972</v>
      </c>
      <c r="L7" s="7">
        <v>8</v>
      </c>
      <c r="M7" s="7">
        <v>2</v>
      </c>
      <c r="N7" s="7" t="s">
        <v>48</v>
      </c>
      <c r="O7" s="11">
        <v>22526</v>
      </c>
      <c r="P7" s="7" t="s">
        <v>48</v>
      </c>
      <c r="Q7" s="7">
        <v>2</v>
      </c>
      <c r="R7" s="7" t="s">
        <v>48</v>
      </c>
      <c r="S7" s="11">
        <v>41082</v>
      </c>
      <c r="T7" s="7">
        <v>8</v>
      </c>
      <c r="U7" s="7">
        <v>2</v>
      </c>
      <c r="V7" s="7" t="s">
        <v>49</v>
      </c>
      <c r="W7" s="11">
        <v>30938</v>
      </c>
      <c r="X7" s="7">
        <v>11</v>
      </c>
      <c r="Y7" s="7">
        <v>2</v>
      </c>
      <c r="Z7" s="7" t="s">
        <v>47</v>
      </c>
      <c r="AA7" s="2">
        <f t="shared" si="0"/>
        <v>38</v>
      </c>
      <c r="AB7" s="2">
        <f t="shared" si="1"/>
        <v>12</v>
      </c>
      <c r="AC7" s="2">
        <f t="shared" si="2"/>
        <v>0</v>
      </c>
      <c r="AD7" s="2">
        <f t="shared" si="3"/>
        <v>50</v>
      </c>
      <c r="AE7" s="2">
        <v>7</v>
      </c>
    </row>
    <row r="8" spans="1:31" ht="31.5" customHeight="1">
      <c r="A8" s="2">
        <v>3</v>
      </c>
      <c r="B8" s="14" t="s">
        <v>25</v>
      </c>
      <c r="C8" s="12">
        <v>1578</v>
      </c>
      <c r="D8" s="7">
        <v>11</v>
      </c>
      <c r="E8" s="7">
        <v>2</v>
      </c>
      <c r="F8" s="7">
        <v>1</v>
      </c>
      <c r="G8" s="12">
        <v>3906</v>
      </c>
      <c r="H8" s="2">
        <v>11</v>
      </c>
      <c r="I8" s="2">
        <v>2</v>
      </c>
      <c r="J8" s="2">
        <v>1</v>
      </c>
      <c r="K8" s="11">
        <v>10572</v>
      </c>
      <c r="L8" s="7">
        <v>11</v>
      </c>
      <c r="M8" s="7">
        <v>2</v>
      </c>
      <c r="N8" s="7">
        <v>1</v>
      </c>
      <c r="O8" s="11">
        <v>23418</v>
      </c>
      <c r="P8" s="2">
        <v>7</v>
      </c>
      <c r="Q8" s="7">
        <v>2</v>
      </c>
      <c r="R8" s="7">
        <v>1</v>
      </c>
      <c r="S8" s="11">
        <v>44865</v>
      </c>
      <c r="T8" s="7" t="s">
        <v>49</v>
      </c>
      <c r="U8" s="7">
        <v>2</v>
      </c>
      <c r="V8" s="7">
        <v>1</v>
      </c>
      <c r="W8" s="11">
        <v>32915</v>
      </c>
      <c r="X8" s="7" t="s">
        <v>47</v>
      </c>
      <c r="Y8" s="7">
        <v>2</v>
      </c>
      <c r="Z8" s="7">
        <v>1</v>
      </c>
      <c r="AA8" s="2">
        <f t="shared" si="0"/>
        <v>40</v>
      </c>
      <c r="AB8" s="2">
        <f t="shared" si="1"/>
        <v>12</v>
      </c>
      <c r="AC8" s="2">
        <f t="shared" si="2"/>
        <v>6</v>
      </c>
      <c r="AD8" s="2">
        <f t="shared" si="3"/>
        <v>58</v>
      </c>
      <c r="AE8" s="2">
        <v>5</v>
      </c>
    </row>
    <row r="9" spans="1:31" ht="31.5" customHeight="1">
      <c r="A9" s="2">
        <v>4</v>
      </c>
      <c r="B9" s="14" t="s">
        <v>26</v>
      </c>
      <c r="C9" s="12">
        <v>2178</v>
      </c>
      <c r="D9" s="7" t="s">
        <v>47</v>
      </c>
      <c r="E9" s="7">
        <v>2</v>
      </c>
      <c r="F9" s="7" t="s">
        <v>47</v>
      </c>
      <c r="G9" s="12">
        <v>2539</v>
      </c>
      <c r="H9" s="2">
        <v>15</v>
      </c>
      <c r="I9" s="2">
        <v>2</v>
      </c>
      <c r="J9" s="2" t="s">
        <v>48</v>
      </c>
      <c r="K9" s="11">
        <v>11978</v>
      </c>
      <c r="L9" s="7">
        <v>3</v>
      </c>
      <c r="M9" s="7">
        <v>2</v>
      </c>
      <c r="N9" s="7" t="s">
        <v>48</v>
      </c>
      <c r="O9" s="11">
        <v>22853</v>
      </c>
      <c r="P9" s="2">
        <v>3</v>
      </c>
      <c r="Q9" s="7">
        <v>2</v>
      </c>
      <c r="R9" s="7" t="s">
        <v>48</v>
      </c>
      <c r="S9" s="11">
        <v>42244</v>
      </c>
      <c r="T9" s="7">
        <v>4</v>
      </c>
      <c r="U9" s="7">
        <v>2</v>
      </c>
      <c r="V9" s="7" t="s">
        <v>49</v>
      </c>
      <c r="W9" s="11">
        <v>31440</v>
      </c>
      <c r="X9" s="7">
        <v>7</v>
      </c>
      <c r="Y9" s="7">
        <v>2</v>
      </c>
      <c r="Z9" s="7" t="s">
        <v>47</v>
      </c>
      <c r="AA9" s="2">
        <f t="shared" si="0"/>
        <v>32</v>
      </c>
      <c r="AB9" s="2">
        <f t="shared" si="1"/>
        <v>12</v>
      </c>
      <c r="AC9" s="2">
        <f t="shared" si="2"/>
        <v>0</v>
      </c>
      <c r="AD9" s="2">
        <f t="shared" si="3"/>
        <v>44</v>
      </c>
      <c r="AE9" s="2">
        <v>10</v>
      </c>
    </row>
    <row r="10" spans="1:31" ht="31.5" customHeight="1">
      <c r="A10" s="2">
        <v>5</v>
      </c>
      <c r="B10" s="14" t="s">
        <v>27</v>
      </c>
      <c r="C10" s="12">
        <v>1985</v>
      </c>
      <c r="D10" s="7">
        <v>8</v>
      </c>
      <c r="E10" s="7">
        <v>2</v>
      </c>
      <c r="F10" s="7" t="s">
        <v>47</v>
      </c>
      <c r="G10" s="12">
        <v>3953</v>
      </c>
      <c r="H10" s="2">
        <v>9</v>
      </c>
      <c r="I10" s="2">
        <v>2</v>
      </c>
      <c r="J10" s="2" t="s">
        <v>48</v>
      </c>
      <c r="K10" s="11">
        <v>11122</v>
      </c>
      <c r="L10" s="7">
        <v>7</v>
      </c>
      <c r="M10" s="7">
        <v>2</v>
      </c>
      <c r="N10" s="7" t="s">
        <v>48</v>
      </c>
      <c r="O10" s="11">
        <v>30489</v>
      </c>
      <c r="P10" s="7">
        <v>12</v>
      </c>
      <c r="Q10" s="7">
        <v>2</v>
      </c>
      <c r="R10" s="7" t="s">
        <v>48</v>
      </c>
      <c r="S10" s="11">
        <v>44366</v>
      </c>
      <c r="T10" s="7" t="s">
        <v>49</v>
      </c>
      <c r="U10" s="7">
        <v>2</v>
      </c>
      <c r="V10" s="7" t="s">
        <v>49</v>
      </c>
      <c r="W10" s="21">
        <v>42666</v>
      </c>
      <c r="X10" s="7" t="s">
        <v>47</v>
      </c>
      <c r="Y10" s="7">
        <v>2</v>
      </c>
      <c r="Z10" s="7" t="s">
        <v>47</v>
      </c>
      <c r="AA10" s="2">
        <f t="shared" si="0"/>
        <v>36</v>
      </c>
      <c r="AB10" s="2">
        <f t="shared" si="1"/>
        <v>12</v>
      </c>
      <c r="AC10" s="2">
        <f t="shared" si="2"/>
        <v>0</v>
      </c>
      <c r="AD10" s="2">
        <f t="shared" si="3"/>
        <v>48</v>
      </c>
      <c r="AE10" s="2">
        <v>9</v>
      </c>
    </row>
    <row r="11" spans="1:31" ht="31.5" customHeight="1">
      <c r="A11" s="2">
        <v>6</v>
      </c>
      <c r="B11" s="14" t="s">
        <v>28</v>
      </c>
      <c r="C11" s="12">
        <v>2068</v>
      </c>
      <c r="D11" s="7">
        <v>5</v>
      </c>
      <c r="E11" s="7">
        <v>2</v>
      </c>
      <c r="F11" s="7" t="s">
        <v>47</v>
      </c>
      <c r="G11" s="12">
        <v>5400</v>
      </c>
      <c r="H11" s="2" t="s">
        <v>48</v>
      </c>
      <c r="I11" s="2">
        <v>2</v>
      </c>
      <c r="J11" s="2" t="s">
        <v>48</v>
      </c>
      <c r="K11" s="11">
        <v>5134</v>
      </c>
      <c r="L11" s="7">
        <v>13</v>
      </c>
      <c r="M11" s="7">
        <v>2</v>
      </c>
      <c r="N11" s="7" t="s">
        <v>48</v>
      </c>
      <c r="O11" s="11">
        <v>23117</v>
      </c>
      <c r="P11" s="7">
        <v>4</v>
      </c>
      <c r="Q11" s="7">
        <v>2</v>
      </c>
      <c r="R11" s="7" t="s">
        <v>48</v>
      </c>
      <c r="S11" s="11">
        <v>40419</v>
      </c>
      <c r="T11" s="2">
        <v>11</v>
      </c>
      <c r="U11" s="7">
        <v>2</v>
      </c>
      <c r="V11" s="7" t="s">
        <v>49</v>
      </c>
      <c r="W11" s="11">
        <v>32781</v>
      </c>
      <c r="X11" s="7">
        <v>4</v>
      </c>
      <c r="Y11" s="7">
        <v>2</v>
      </c>
      <c r="Z11" s="7" t="s">
        <v>47</v>
      </c>
      <c r="AA11" s="2">
        <f t="shared" si="0"/>
        <v>37</v>
      </c>
      <c r="AB11" s="2">
        <f t="shared" si="1"/>
        <v>12</v>
      </c>
      <c r="AC11" s="2">
        <f t="shared" si="2"/>
        <v>0</v>
      </c>
      <c r="AD11" s="2">
        <f t="shared" si="3"/>
        <v>49</v>
      </c>
      <c r="AE11" s="2">
        <v>8</v>
      </c>
    </row>
    <row r="12" spans="1:31" ht="31.5" customHeight="1">
      <c r="A12" s="2">
        <v>7</v>
      </c>
      <c r="B12" s="14" t="s">
        <v>29</v>
      </c>
      <c r="C12" s="12">
        <v>2463</v>
      </c>
      <c r="D12" s="7" t="s">
        <v>47</v>
      </c>
      <c r="E12" s="7">
        <v>2</v>
      </c>
      <c r="F12" s="7">
        <v>1</v>
      </c>
      <c r="G12" s="12">
        <v>3706</v>
      </c>
      <c r="H12" s="2">
        <v>12</v>
      </c>
      <c r="I12" s="2">
        <v>2</v>
      </c>
      <c r="J12" s="2">
        <v>1</v>
      </c>
      <c r="K12" s="11">
        <v>12606</v>
      </c>
      <c r="L12" s="7" t="s">
        <v>48</v>
      </c>
      <c r="M12" s="7">
        <v>2</v>
      </c>
      <c r="N12" s="7" t="s">
        <v>48</v>
      </c>
      <c r="O12" s="11">
        <v>25031</v>
      </c>
      <c r="P12" s="2">
        <v>9</v>
      </c>
      <c r="Q12" s="7">
        <v>2</v>
      </c>
      <c r="R12" s="7">
        <v>1</v>
      </c>
      <c r="S12" s="11">
        <v>34365</v>
      </c>
      <c r="T12" s="7">
        <v>12</v>
      </c>
      <c r="U12" s="7">
        <v>2</v>
      </c>
      <c r="V12" s="7" t="s">
        <v>49</v>
      </c>
      <c r="W12" s="11">
        <v>25834</v>
      </c>
      <c r="X12" s="7">
        <v>12</v>
      </c>
      <c r="Y12" s="7">
        <v>2</v>
      </c>
      <c r="Z12" s="7" t="s">
        <v>47</v>
      </c>
      <c r="AA12" s="2">
        <f t="shared" si="0"/>
        <v>45</v>
      </c>
      <c r="AB12" s="2">
        <f t="shared" si="1"/>
        <v>12</v>
      </c>
      <c r="AC12" s="2">
        <f t="shared" si="2"/>
        <v>3</v>
      </c>
      <c r="AD12" s="2">
        <f t="shared" si="3"/>
        <v>60</v>
      </c>
      <c r="AE12" s="2">
        <v>4</v>
      </c>
    </row>
    <row r="13" spans="1:31" ht="31.5" customHeight="1">
      <c r="A13" s="2">
        <v>8</v>
      </c>
      <c r="B13" s="14" t="s">
        <v>30</v>
      </c>
      <c r="C13" s="12">
        <v>2478</v>
      </c>
      <c r="D13" s="7" t="s">
        <v>47</v>
      </c>
      <c r="E13" s="7">
        <v>2</v>
      </c>
      <c r="F13" s="7">
        <v>1</v>
      </c>
      <c r="G13" s="12">
        <v>4578</v>
      </c>
      <c r="H13" s="2" t="s">
        <v>48</v>
      </c>
      <c r="I13" s="2">
        <v>2</v>
      </c>
      <c r="J13" s="2" t="s">
        <v>48</v>
      </c>
      <c r="K13" s="11">
        <v>13135</v>
      </c>
      <c r="L13" s="7" t="s">
        <v>48</v>
      </c>
      <c r="M13" s="7">
        <v>2</v>
      </c>
      <c r="N13" s="7">
        <v>1</v>
      </c>
      <c r="O13" s="11">
        <v>23338</v>
      </c>
      <c r="P13" s="2">
        <v>5</v>
      </c>
      <c r="Q13" s="7">
        <v>2</v>
      </c>
      <c r="R13" s="7">
        <v>1</v>
      </c>
      <c r="S13" s="11">
        <v>44722</v>
      </c>
      <c r="T13" s="7" t="s">
        <v>49</v>
      </c>
      <c r="U13" s="7">
        <v>2</v>
      </c>
      <c r="V13" s="7" t="s">
        <v>49</v>
      </c>
      <c r="W13" s="11">
        <v>35422</v>
      </c>
      <c r="X13" s="7" t="s">
        <v>47</v>
      </c>
      <c r="Y13" s="7">
        <v>2</v>
      </c>
      <c r="Z13" s="7" t="s">
        <v>47</v>
      </c>
      <c r="AA13" s="2">
        <f t="shared" si="0"/>
        <v>5</v>
      </c>
      <c r="AB13" s="2">
        <f t="shared" si="1"/>
        <v>12</v>
      </c>
      <c r="AC13" s="2">
        <f t="shared" si="2"/>
        <v>3</v>
      </c>
      <c r="AD13" s="2">
        <f t="shared" si="3"/>
        <v>20</v>
      </c>
      <c r="AE13" s="2">
        <v>13</v>
      </c>
    </row>
    <row r="14" spans="1:31" ht="31.5" customHeight="1">
      <c r="A14" s="2">
        <v>9</v>
      </c>
      <c r="B14" s="14" t="s">
        <v>31</v>
      </c>
      <c r="C14" s="12">
        <v>1566</v>
      </c>
      <c r="D14" s="7">
        <v>12</v>
      </c>
      <c r="E14" s="7">
        <v>2</v>
      </c>
      <c r="F14" s="7" t="s">
        <v>47</v>
      </c>
      <c r="G14" s="12">
        <v>4150</v>
      </c>
      <c r="H14" s="2">
        <v>4</v>
      </c>
      <c r="I14" s="2">
        <v>2</v>
      </c>
      <c r="J14" s="2" t="s">
        <v>48</v>
      </c>
      <c r="K14" s="11">
        <v>11991</v>
      </c>
      <c r="L14" s="7" t="s">
        <v>48</v>
      </c>
      <c r="M14" s="7">
        <v>2</v>
      </c>
      <c r="N14" s="7" t="s">
        <v>48</v>
      </c>
      <c r="O14" s="11">
        <v>25103</v>
      </c>
      <c r="P14" s="7">
        <v>10</v>
      </c>
      <c r="Q14" s="7">
        <v>2</v>
      </c>
      <c r="R14" s="7" t="s">
        <v>48</v>
      </c>
      <c r="S14" s="11">
        <v>33479</v>
      </c>
      <c r="T14" s="7">
        <v>15</v>
      </c>
      <c r="U14" s="7">
        <v>2</v>
      </c>
      <c r="V14" s="7" t="s">
        <v>49</v>
      </c>
      <c r="W14" s="11">
        <v>25728</v>
      </c>
      <c r="X14" s="7">
        <v>13</v>
      </c>
      <c r="Y14" s="7">
        <v>2</v>
      </c>
      <c r="Z14" s="7" t="s">
        <v>47</v>
      </c>
      <c r="AA14" s="2">
        <f t="shared" si="0"/>
        <v>54</v>
      </c>
      <c r="AB14" s="2">
        <f t="shared" si="1"/>
        <v>12</v>
      </c>
      <c r="AC14" s="2">
        <f t="shared" si="2"/>
        <v>0</v>
      </c>
      <c r="AD14" s="2">
        <f t="shared" si="3"/>
        <v>66</v>
      </c>
      <c r="AE14" s="2">
        <v>2</v>
      </c>
    </row>
    <row r="15" spans="1:31" ht="31.5" customHeight="1">
      <c r="A15" s="2">
        <v>10</v>
      </c>
      <c r="B15" s="14" t="s">
        <v>32</v>
      </c>
      <c r="C15" s="12">
        <v>2656</v>
      </c>
      <c r="D15" s="7" t="s">
        <v>47</v>
      </c>
      <c r="E15" s="7">
        <v>2</v>
      </c>
      <c r="F15" s="7" t="s">
        <v>47</v>
      </c>
      <c r="G15" s="12">
        <v>4060</v>
      </c>
      <c r="H15" s="2">
        <v>8</v>
      </c>
      <c r="I15" s="2">
        <v>2</v>
      </c>
      <c r="J15" s="2" t="s">
        <v>48</v>
      </c>
      <c r="K15" s="11">
        <v>13343</v>
      </c>
      <c r="L15" s="7" t="s">
        <v>48</v>
      </c>
      <c r="M15" s="7">
        <v>2</v>
      </c>
      <c r="N15" s="7" t="s">
        <v>48</v>
      </c>
      <c r="O15" s="11">
        <v>20932</v>
      </c>
      <c r="P15" s="7" t="s">
        <v>48</v>
      </c>
      <c r="Q15" s="7">
        <v>2</v>
      </c>
      <c r="R15" s="7" t="s">
        <v>48</v>
      </c>
      <c r="S15" s="11">
        <v>40950</v>
      </c>
      <c r="T15" s="2">
        <v>9</v>
      </c>
      <c r="U15" s="7">
        <v>2</v>
      </c>
      <c r="V15" s="7" t="s">
        <v>49</v>
      </c>
      <c r="W15" s="11">
        <v>31288</v>
      </c>
      <c r="X15" s="7">
        <v>8</v>
      </c>
      <c r="Y15" s="7">
        <v>2</v>
      </c>
      <c r="Z15" s="7" t="s">
        <v>47</v>
      </c>
      <c r="AA15" s="2">
        <f t="shared" si="0"/>
        <v>25</v>
      </c>
      <c r="AB15" s="2">
        <f t="shared" si="1"/>
        <v>12</v>
      </c>
      <c r="AC15" s="2">
        <f t="shared" si="2"/>
        <v>0</v>
      </c>
      <c r="AD15" s="2">
        <f t="shared" si="3"/>
        <v>37</v>
      </c>
      <c r="AE15" s="2">
        <v>13</v>
      </c>
    </row>
    <row r="16" spans="1:31" ht="31.5" customHeight="1">
      <c r="A16" s="2">
        <v>11</v>
      </c>
      <c r="B16" s="14" t="s">
        <v>33</v>
      </c>
      <c r="C16" s="12">
        <v>2022</v>
      </c>
      <c r="D16" s="7">
        <v>7</v>
      </c>
      <c r="E16" s="7">
        <v>2</v>
      </c>
      <c r="F16" s="7">
        <v>2</v>
      </c>
      <c r="G16" s="12">
        <v>4515</v>
      </c>
      <c r="H16" s="2" t="s">
        <v>48</v>
      </c>
      <c r="I16" s="2">
        <v>2</v>
      </c>
      <c r="J16" s="2">
        <v>2</v>
      </c>
      <c r="K16" s="11">
        <v>12072</v>
      </c>
      <c r="L16" s="7" t="s">
        <v>48</v>
      </c>
      <c r="M16" s="7">
        <v>2</v>
      </c>
      <c r="N16" s="7">
        <v>2</v>
      </c>
      <c r="O16" s="11">
        <v>22317</v>
      </c>
      <c r="P16" s="7" t="s">
        <v>48</v>
      </c>
      <c r="Q16" s="7">
        <v>2</v>
      </c>
      <c r="R16" s="7">
        <v>2</v>
      </c>
      <c r="S16" s="11">
        <v>45238</v>
      </c>
      <c r="T16" s="7" t="s">
        <v>49</v>
      </c>
      <c r="U16" s="7">
        <v>2</v>
      </c>
      <c r="V16" s="7" t="s">
        <v>49</v>
      </c>
      <c r="W16" s="11">
        <v>33925</v>
      </c>
      <c r="X16" s="7" t="s">
        <v>47</v>
      </c>
      <c r="Y16" s="7">
        <v>2</v>
      </c>
      <c r="Z16" s="7">
        <v>1</v>
      </c>
      <c r="AA16" s="2">
        <f t="shared" si="0"/>
        <v>7</v>
      </c>
      <c r="AB16" s="2">
        <f t="shared" si="1"/>
        <v>12</v>
      </c>
      <c r="AC16" s="2">
        <f t="shared" si="2"/>
        <v>9</v>
      </c>
      <c r="AD16" s="2">
        <f t="shared" si="3"/>
        <v>28</v>
      </c>
      <c r="AE16" s="2">
        <v>13</v>
      </c>
    </row>
    <row r="17" spans="1:31" ht="31.5" customHeight="1">
      <c r="A17" s="2">
        <v>12</v>
      </c>
      <c r="B17" s="14" t="s">
        <v>34</v>
      </c>
      <c r="C17" s="12">
        <v>1819</v>
      </c>
      <c r="D17" s="7">
        <v>10</v>
      </c>
      <c r="E17" s="7">
        <v>2</v>
      </c>
      <c r="F17" s="7" t="s">
        <v>47</v>
      </c>
      <c r="G17" s="12">
        <v>4112</v>
      </c>
      <c r="H17" s="2">
        <v>6</v>
      </c>
      <c r="I17" s="2">
        <v>2</v>
      </c>
      <c r="J17" s="2" t="s">
        <v>48</v>
      </c>
      <c r="K17" s="11">
        <v>14984</v>
      </c>
      <c r="L17" s="7" t="s">
        <v>48</v>
      </c>
      <c r="M17" s="7">
        <v>2</v>
      </c>
      <c r="N17" s="7" t="s">
        <v>48</v>
      </c>
      <c r="O17" s="11">
        <v>21756</v>
      </c>
      <c r="P17" s="7" t="s">
        <v>48</v>
      </c>
      <c r="Q17" s="7">
        <v>2</v>
      </c>
      <c r="R17" s="7" t="s">
        <v>48</v>
      </c>
      <c r="S17" s="11">
        <v>40516</v>
      </c>
      <c r="T17" s="7">
        <v>10</v>
      </c>
      <c r="U17" s="7">
        <v>2</v>
      </c>
      <c r="V17" s="7" t="s">
        <v>49</v>
      </c>
      <c r="W17" s="17">
        <v>32878</v>
      </c>
      <c r="X17" s="7" t="s">
        <v>47</v>
      </c>
      <c r="Y17" s="7">
        <v>2</v>
      </c>
      <c r="Z17" s="7" t="s">
        <v>47</v>
      </c>
      <c r="AA17" s="2">
        <f t="shared" si="0"/>
        <v>26</v>
      </c>
      <c r="AB17" s="2">
        <f t="shared" si="1"/>
        <v>12</v>
      </c>
      <c r="AC17" s="2">
        <f t="shared" si="2"/>
        <v>0</v>
      </c>
      <c r="AD17" s="2">
        <f t="shared" si="3"/>
        <v>38</v>
      </c>
      <c r="AE17" s="2">
        <v>13</v>
      </c>
    </row>
    <row r="18" spans="1:31" ht="31.5" customHeight="1">
      <c r="A18" s="2">
        <v>13</v>
      </c>
      <c r="B18" s="14" t="s">
        <v>35</v>
      </c>
      <c r="C18" s="12">
        <v>2137</v>
      </c>
      <c r="D18" s="7">
        <v>3</v>
      </c>
      <c r="E18" s="7">
        <v>2</v>
      </c>
      <c r="F18" s="7">
        <v>1</v>
      </c>
      <c r="G18" s="12">
        <v>4137</v>
      </c>
      <c r="H18" s="2">
        <v>5</v>
      </c>
      <c r="I18" s="2">
        <v>2</v>
      </c>
      <c r="J18" s="2">
        <v>1</v>
      </c>
      <c r="K18" s="11">
        <v>11953</v>
      </c>
      <c r="L18" s="7">
        <v>4</v>
      </c>
      <c r="M18" s="7">
        <v>2</v>
      </c>
      <c r="N18" s="7" t="s">
        <v>48</v>
      </c>
      <c r="O18" s="17">
        <v>21813</v>
      </c>
      <c r="P18" s="7" t="s">
        <v>48</v>
      </c>
      <c r="Q18" s="7">
        <v>2</v>
      </c>
      <c r="R18" s="7" t="s">
        <v>48</v>
      </c>
      <c r="S18" s="11">
        <v>41819</v>
      </c>
      <c r="T18" s="2">
        <v>5</v>
      </c>
      <c r="U18" s="7">
        <v>2</v>
      </c>
      <c r="V18" s="7" t="s">
        <v>49</v>
      </c>
      <c r="W18" s="11">
        <v>30944</v>
      </c>
      <c r="X18" s="7">
        <v>10</v>
      </c>
      <c r="Y18" s="7">
        <v>2</v>
      </c>
      <c r="Z18" s="7" t="s">
        <v>47</v>
      </c>
      <c r="AA18" s="2">
        <f t="shared" si="0"/>
        <v>27</v>
      </c>
      <c r="AB18" s="2">
        <f t="shared" si="1"/>
        <v>12</v>
      </c>
      <c r="AC18" s="2">
        <f t="shared" si="2"/>
        <v>2</v>
      </c>
      <c r="AD18" s="2">
        <f t="shared" si="3"/>
        <v>41</v>
      </c>
      <c r="AE18" s="2">
        <v>11</v>
      </c>
    </row>
    <row r="19" spans="1:31" ht="31.5" customHeight="1">
      <c r="A19" s="2">
        <v>14</v>
      </c>
      <c r="B19" s="14" t="s">
        <v>36</v>
      </c>
      <c r="C19" s="12">
        <v>1475</v>
      </c>
      <c r="D19" s="7">
        <v>13</v>
      </c>
      <c r="E19" s="7">
        <v>2</v>
      </c>
      <c r="F19" s="7" t="s">
        <v>47</v>
      </c>
      <c r="G19" s="12">
        <v>4318</v>
      </c>
      <c r="H19" s="2" t="s">
        <v>48</v>
      </c>
      <c r="I19" s="2">
        <v>2</v>
      </c>
      <c r="J19" s="2" t="s">
        <v>48</v>
      </c>
      <c r="K19" s="11">
        <v>10178</v>
      </c>
      <c r="L19" s="7">
        <v>12</v>
      </c>
      <c r="M19" s="7">
        <v>2</v>
      </c>
      <c r="N19" s="7" t="s">
        <v>48</v>
      </c>
      <c r="O19" s="11">
        <v>30084</v>
      </c>
      <c r="P19" s="2">
        <v>11</v>
      </c>
      <c r="Q19" s="7">
        <v>2</v>
      </c>
      <c r="R19" s="7" t="s">
        <v>48</v>
      </c>
      <c r="S19" s="11">
        <v>43028</v>
      </c>
      <c r="T19" s="2">
        <v>3</v>
      </c>
      <c r="U19" s="7">
        <v>2</v>
      </c>
      <c r="V19" s="7" t="s">
        <v>49</v>
      </c>
      <c r="W19" s="11">
        <v>31050</v>
      </c>
      <c r="X19" s="7">
        <v>9</v>
      </c>
      <c r="Y19" s="7">
        <v>2</v>
      </c>
      <c r="Z19" s="7" t="s">
        <v>47</v>
      </c>
      <c r="AA19" s="2">
        <f t="shared" si="0"/>
        <v>48</v>
      </c>
      <c r="AB19" s="2">
        <f t="shared" si="1"/>
        <v>12</v>
      </c>
      <c r="AC19" s="2">
        <f t="shared" si="2"/>
        <v>0</v>
      </c>
      <c r="AD19" s="2">
        <f t="shared" si="3"/>
        <v>60</v>
      </c>
      <c r="AE19" s="2">
        <v>3</v>
      </c>
    </row>
    <row r="20" spans="1:31" ht="31.5" customHeight="1">
      <c r="A20" s="2">
        <v>15</v>
      </c>
      <c r="B20" s="14" t="s">
        <v>37</v>
      </c>
      <c r="C20" s="12">
        <v>2050</v>
      </c>
      <c r="D20" s="7">
        <v>6</v>
      </c>
      <c r="E20" s="7">
        <v>2</v>
      </c>
      <c r="F20" s="7" t="s">
        <v>47</v>
      </c>
      <c r="G20" s="12">
        <v>3926</v>
      </c>
      <c r="H20" s="2">
        <v>10</v>
      </c>
      <c r="I20" s="2">
        <v>2</v>
      </c>
      <c r="J20" s="2" t="s">
        <v>48</v>
      </c>
      <c r="K20" s="11">
        <v>11144</v>
      </c>
      <c r="L20" s="7">
        <v>6</v>
      </c>
      <c r="M20" s="7">
        <v>2</v>
      </c>
      <c r="N20" s="7" t="s">
        <v>48</v>
      </c>
      <c r="O20" s="11">
        <v>24119</v>
      </c>
      <c r="P20" s="7">
        <v>8</v>
      </c>
      <c r="Q20" s="7">
        <v>2</v>
      </c>
      <c r="R20" s="7" t="s">
        <v>48</v>
      </c>
      <c r="S20" s="11">
        <v>41503</v>
      </c>
      <c r="T20" s="7">
        <v>6</v>
      </c>
      <c r="U20" s="7">
        <v>2</v>
      </c>
      <c r="V20" s="7" t="s">
        <v>49</v>
      </c>
      <c r="W20" s="11">
        <v>31554</v>
      </c>
      <c r="X20" s="7">
        <v>6</v>
      </c>
      <c r="Y20" s="7">
        <v>2</v>
      </c>
      <c r="Z20" s="7" t="s">
        <v>47</v>
      </c>
      <c r="AA20" s="2">
        <f t="shared" si="0"/>
        <v>42</v>
      </c>
      <c r="AB20" s="2">
        <f t="shared" si="1"/>
        <v>12</v>
      </c>
      <c r="AC20" s="2">
        <f t="shared" si="2"/>
        <v>0</v>
      </c>
      <c r="AD20" s="2">
        <f t="shared" si="3"/>
        <v>54</v>
      </c>
      <c r="AE20" s="2">
        <v>6</v>
      </c>
    </row>
    <row r="21" spans="1:31" ht="31.5" customHeight="1">
      <c r="A21" s="2">
        <v>16</v>
      </c>
      <c r="B21" s="14" t="s">
        <v>38</v>
      </c>
      <c r="C21" s="12">
        <v>2287</v>
      </c>
      <c r="D21" s="7" t="s">
        <v>47</v>
      </c>
      <c r="E21" s="7">
        <v>2</v>
      </c>
      <c r="F21" s="7" t="s">
        <v>47</v>
      </c>
      <c r="G21" s="12">
        <v>4716</v>
      </c>
      <c r="H21" s="2" t="s">
        <v>48</v>
      </c>
      <c r="I21" s="2">
        <v>2</v>
      </c>
      <c r="J21" s="2" t="s">
        <v>48</v>
      </c>
      <c r="K21" s="11">
        <v>20187</v>
      </c>
      <c r="L21" s="7" t="s">
        <v>48</v>
      </c>
      <c r="M21" s="7">
        <v>2</v>
      </c>
      <c r="N21" s="7" t="s">
        <v>48</v>
      </c>
      <c r="O21" s="11">
        <v>21217</v>
      </c>
      <c r="P21" s="7" t="s">
        <v>48</v>
      </c>
      <c r="Q21" s="7">
        <v>2</v>
      </c>
      <c r="R21" s="7" t="s">
        <v>48</v>
      </c>
      <c r="S21" s="11">
        <v>50019</v>
      </c>
      <c r="T21" s="7" t="s">
        <v>49</v>
      </c>
      <c r="U21" s="7">
        <v>2</v>
      </c>
      <c r="V21" s="7" t="s">
        <v>49</v>
      </c>
      <c r="W21" s="11">
        <v>33515</v>
      </c>
      <c r="X21" s="7" t="s">
        <v>47</v>
      </c>
      <c r="Y21" s="7">
        <v>2</v>
      </c>
      <c r="Z21" s="7" t="s">
        <v>47</v>
      </c>
      <c r="AA21" s="2">
        <f t="shared" si="0"/>
        <v>0</v>
      </c>
      <c r="AB21" s="2">
        <f t="shared" si="1"/>
        <v>12</v>
      </c>
      <c r="AC21" s="2">
        <f t="shared" si="2"/>
        <v>0</v>
      </c>
      <c r="AD21" s="2">
        <f t="shared" si="3"/>
        <v>12</v>
      </c>
      <c r="AE21" s="2">
        <v>13</v>
      </c>
    </row>
    <row r="22" spans="1:31" ht="31.5" customHeight="1">
      <c r="A22" s="2">
        <v>17</v>
      </c>
      <c r="B22" s="24" t="s">
        <v>39</v>
      </c>
      <c r="C22" s="12">
        <v>2985</v>
      </c>
      <c r="D22" s="7" t="s">
        <v>47</v>
      </c>
      <c r="E22" s="7">
        <v>2</v>
      </c>
      <c r="F22" s="7" t="s">
        <v>47</v>
      </c>
      <c r="G22" s="19">
        <v>4481</v>
      </c>
      <c r="H22" s="2" t="s">
        <v>48</v>
      </c>
      <c r="I22" s="2">
        <v>2</v>
      </c>
      <c r="J22" s="2" t="s">
        <v>48</v>
      </c>
      <c r="K22" s="11">
        <v>10753</v>
      </c>
      <c r="L22" s="7">
        <v>10</v>
      </c>
      <c r="M22" s="7">
        <v>2</v>
      </c>
      <c r="N22" s="7" t="s">
        <v>48</v>
      </c>
      <c r="O22" s="11">
        <v>32014</v>
      </c>
      <c r="P22" s="2">
        <v>13</v>
      </c>
      <c r="Q22" s="7">
        <v>2</v>
      </c>
      <c r="R22" s="7" t="s">
        <v>48</v>
      </c>
      <c r="S22" s="20">
        <v>50493</v>
      </c>
      <c r="T22" s="7" t="s">
        <v>49</v>
      </c>
      <c r="U22" s="7">
        <v>2</v>
      </c>
      <c r="V22" s="7" t="s">
        <v>49</v>
      </c>
      <c r="W22" s="20">
        <v>32669</v>
      </c>
      <c r="X22" s="7">
        <v>5</v>
      </c>
      <c r="Y22" s="7">
        <v>2</v>
      </c>
      <c r="Z22" s="7" t="s">
        <v>47</v>
      </c>
      <c r="AA22" s="2">
        <f t="shared" si="0"/>
        <v>28</v>
      </c>
      <c r="AB22" s="2">
        <f t="shared" si="1"/>
        <v>12</v>
      </c>
      <c r="AC22" s="2">
        <f t="shared" si="2"/>
        <v>0</v>
      </c>
      <c r="AD22" s="2">
        <f t="shared" si="3"/>
        <v>40</v>
      </c>
      <c r="AE22" s="2">
        <v>12</v>
      </c>
    </row>
    <row r="23" spans="1:31" ht="31.5" customHeight="1">
      <c r="A23" s="2">
        <v>18</v>
      </c>
      <c r="B23" s="24" t="s">
        <v>40</v>
      </c>
      <c r="C23" s="12">
        <v>2609</v>
      </c>
      <c r="D23" s="7" t="s">
        <v>47</v>
      </c>
      <c r="E23" s="7">
        <v>2</v>
      </c>
      <c r="F23" s="2">
        <v>1</v>
      </c>
      <c r="G23" s="19">
        <v>4288</v>
      </c>
      <c r="H23" s="2" t="s">
        <v>48</v>
      </c>
      <c r="I23" s="2">
        <v>2</v>
      </c>
      <c r="J23" s="2">
        <v>1</v>
      </c>
      <c r="K23" s="11">
        <v>10765</v>
      </c>
      <c r="L23" s="7">
        <v>9</v>
      </c>
      <c r="M23" s="7">
        <v>2</v>
      </c>
      <c r="N23" s="7">
        <v>1</v>
      </c>
      <c r="O23" s="11">
        <v>23356</v>
      </c>
      <c r="P23" s="7">
        <v>6</v>
      </c>
      <c r="Q23" s="7">
        <v>2</v>
      </c>
      <c r="R23" s="7">
        <v>1</v>
      </c>
      <c r="S23" s="20">
        <v>44547</v>
      </c>
      <c r="T23" s="7" t="s">
        <v>49</v>
      </c>
      <c r="U23" s="7">
        <v>2</v>
      </c>
      <c r="V23" s="2">
        <v>1</v>
      </c>
      <c r="W23" s="11">
        <v>33922</v>
      </c>
      <c r="X23" s="7" t="s">
        <v>47</v>
      </c>
      <c r="Y23" s="7">
        <v>2</v>
      </c>
      <c r="Z23" s="2">
        <v>1</v>
      </c>
      <c r="AA23" s="2">
        <f t="shared" si="0"/>
        <v>15</v>
      </c>
      <c r="AB23" s="2">
        <f t="shared" si="1"/>
        <v>12</v>
      </c>
      <c r="AC23" s="2">
        <f t="shared" si="2"/>
        <v>6</v>
      </c>
      <c r="AD23" s="2">
        <f t="shared" si="3"/>
        <v>33</v>
      </c>
      <c r="AE23" s="2">
        <v>13</v>
      </c>
    </row>
    <row r="24" spans="1:31" ht="31.5" customHeight="1">
      <c r="A24" s="2">
        <v>19</v>
      </c>
      <c r="B24" s="14" t="s">
        <v>41</v>
      </c>
      <c r="C24" s="12">
        <v>1363</v>
      </c>
      <c r="D24" s="2">
        <v>15</v>
      </c>
      <c r="E24" s="7">
        <v>2</v>
      </c>
      <c r="F24" s="7" t="s">
        <v>47</v>
      </c>
      <c r="G24" s="19">
        <v>3044</v>
      </c>
      <c r="H24" s="2">
        <v>13</v>
      </c>
      <c r="I24" s="2">
        <v>2</v>
      </c>
      <c r="J24" s="2" t="s">
        <v>48</v>
      </c>
      <c r="K24" s="11">
        <v>3638</v>
      </c>
      <c r="L24" s="2">
        <v>15</v>
      </c>
      <c r="M24" s="7">
        <v>2</v>
      </c>
      <c r="N24" s="7" t="s">
        <v>48</v>
      </c>
      <c r="O24" s="11">
        <v>40337</v>
      </c>
      <c r="P24" s="2">
        <v>15</v>
      </c>
      <c r="Q24" s="7">
        <v>2</v>
      </c>
      <c r="R24" s="7" t="s">
        <v>48</v>
      </c>
      <c r="S24" s="20">
        <v>34293</v>
      </c>
      <c r="T24" s="2">
        <v>13</v>
      </c>
      <c r="U24" s="7">
        <v>2</v>
      </c>
      <c r="V24" s="7" t="s">
        <v>49</v>
      </c>
      <c r="W24" s="20">
        <v>24281</v>
      </c>
      <c r="X24" s="2">
        <v>15</v>
      </c>
      <c r="Y24" s="7">
        <v>2</v>
      </c>
      <c r="Z24" s="7" t="s">
        <v>47</v>
      </c>
      <c r="AA24" s="2">
        <f t="shared" si="0"/>
        <v>86</v>
      </c>
      <c r="AB24" s="2">
        <f t="shared" si="1"/>
        <v>12</v>
      </c>
      <c r="AC24" s="2">
        <f t="shared" si="2"/>
        <v>0</v>
      </c>
      <c r="AD24" s="2">
        <f t="shared" si="3"/>
        <v>98</v>
      </c>
      <c r="AE24" s="2">
        <v>1</v>
      </c>
    </row>
    <row r="25" spans="1:31" ht="31.5" customHeight="1">
      <c r="A25" s="2">
        <v>20</v>
      </c>
      <c r="B25" s="14" t="s">
        <v>42</v>
      </c>
      <c r="C25" s="12">
        <v>1885</v>
      </c>
      <c r="D25" s="7">
        <v>9</v>
      </c>
      <c r="E25" s="7">
        <v>2</v>
      </c>
      <c r="F25" s="7" t="s">
        <v>47</v>
      </c>
      <c r="G25" s="19">
        <v>4316</v>
      </c>
      <c r="H25" s="2" t="s">
        <v>48</v>
      </c>
      <c r="I25" s="2">
        <v>2</v>
      </c>
      <c r="J25" s="2" t="s">
        <v>48</v>
      </c>
      <c r="K25" s="11">
        <v>14293</v>
      </c>
      <c r="L25" s="7" t="s">
        <v>48</v>
      </c>
      <c r="M25" s="7">
        <v>2</v>
      </c>
      <c r="N25" s="7" t="s">
        <v>48</v>
      </c>
      <c r="O25" s="11">
        <v>22431</v>
      </c>
      <c r="P25" s="7" t="s">
        <v>48</v>
      </c>
      <c r="Q25" s="7">
        <v>2</v>
      </c>
      <c r="R25" s="7" t="s">
        <v>48</v>
      </c>
      <c r="S25" s="20">
        <v>41132</v>
      </c>
      <c r="T25" s="2">
        <v>7</v>
      </c>
      <c r="U25" s="7">
        <v>2</v>
      </c>
      <c r="V25" s="7" t="s">
        <v>49</v>
      </c>
      <c r="W25" s="20">
        <v>33990</v>
      </c>
      <c r="X25" s="7" t="s">
        <v>47</v>
      </c>
      <c r="Y25" s="7">
        <v>2</v>
      </c>
      <c r="Z25" s="7" t="s">
        <v>47</v>
      </c>
      <c r="AA25" s="2">
        <f t="shared" si="0"/>
        <v>16</v>
      </c>
      <c r="AB25" s="2">
        <f t="shared" si="1"/>
        <v>12</v>
      </c>
      <c r="AC25" s="2">
        <f t="shared" si="2"/>
        <v>0</v>
      </c>
      <c r="AD25" s="2">
        <f t="shared" si="3"/>
        <v>28</v>
      </c>
      <c r="AE25" s="2">
        <v>13</v>
      </c>
    </row>
  </sheetData>
  <mergeCells count="32">
    <mergeCell ref="Y4:Y5"/>
    <mergeCell ref="Z4:Z5"/>
    <mergeCell ref="S4:T4"/>
    <mergeCell ref="U4:U5"/>
    <mergeCell ref="V4:V5"/>
    <mergeCell ref="W4:X4"/>
    <mergeCell ref="N4:N5"/>
    <mergeCell ref="O4:P4"/>
    <mergeCell ref="Q4:Q5"/>
    <mergeCell ref="R4:R5"/>
    <mergeCell ref="I4:I5"/>
    <mergeCell ref="J4:J5"/>
    <mergeCell ref="K4:L4"/>
    <mergeCell ref="M4:M5"/>
    <mergeCell ref="C4:D4"/>
    <mergeCell ref="E4:E5"/>
    <mergeCell ref="F4:F5"/>
    <mergeCell ref="G4:H4"/>
    <mergeCell ref="AB3:AB5"/>
    <mergeCell ref="AC3:AC5"/>
    <mergeCell ref="AD3:AD5"/>
    <mergeCell ref="AE3:AE5"/>
    <mergeCell ref="A1:AE1"/>
    <mergeCell ref="A2:AE2"/>
    <mergeCell ref="A3:A5"/>
    <mergeCell ref="C3:F3"/>
    <mergeCell ref="G3:J3"/>
    <mergeCell ref="K3:N3"/>
    <mergeCell ref="O3:R3"/>
    <mergeCell ref="S3:V3"/>
    <mergeCell ref="W3:Z3"/>
    <mergeCell ref="AA3:AA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75" zoomScaleNormal="75" workbookViewId="0" topLeftCell="A1">
      <selection activeCell="AH8" sqref="AH8"/>
    </sheetView>
  </sheetViews>
  <sheetFormatPr defaultColWidth="9.00390625" defaultRowHeight="14.25"/>
  <cols>
    <col min="1" max="1" width="3.375" style="1" customWidth="1"/>
    <col min="2" max="2" width="40.25390625" style="1" customWidth="1"/>
    <col min="3" max="3" width="7.625" style="1" hidden="1" customWidth="1"/>
    <col min="4" max="6" width="5.625" style="1" hidden="1" customWidth="1"/>
    <col min="7" max="7" width="7.625" style="1" hidden="1" customWidth="1"/>
    <col min="8" max="10" width="5.625" style="1" hidden="1" customWidth="1"/>
    <col min="11" max="11" width="7.625" style="1" hidden="1" customWidth="1"/>
    <col min="12" max="14" width="5.625" style="1" hidden="1" customWidth="1"/>
    <col min="15" max="15" width="7.625" style="1" hidden="1" customWidth="1"/>
    <col min="16" max="18" width="5.625" style="1" hidden="1" customWidth="1"/>
    <col min="19" max="19" width="7.625" style="1" hidden="1" customWidth="1"/>
    <col min="20" max="22" width="5.625" style="1" hidden="1" customWidth="1"/>
    <col min="23" max="23" width="7.625" style="1" hidden="1" customWidth="1"/>
    <col min="24" max="26" width="5.625" style="1" hidden="1" customWidth="1"/>
    <col min="27" max="31" width="5.875" style="1" customWidth="1"/>
    <col min="32" max="16384" width="9.00390625" style="1" customWidth="1"/>
  </cols>
  <sheetData>
    <row r="1" spans="1:31" ht="22.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22.5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9.75" customHeight="1">
      <c r="A3" s="30" t="s">
        <v>0</v>
      </c>
      <c r="B3" s="4" t="s">
        <v>10</v>
      </c>
      <c r="C3" s="27" t="s">
        <v>1</v>
      </c>
      <c r="D3" s="27"/>
      <c r="E3" s="27"/>
      <c r="F3" s="27"/>
      <c r="G3" s="27" t="s">
        <v>17</v>
      </c>
      <c r="H3" s="27"/>
      <c r="I3" s="27"/>
      <c r="J3" s="27"/>
      <c r="K3" s="27" t="s">
        <v>18</v>
      </c>
      <c r="L3" s="27"/>
      <c r="M3" s="27"/>
      <c r="N3" s="27"/>
      <c r="O3" s="27" t="s">
        <v>19</v>
      </c>
      <c r="P3" s="27"/>
      <c r="Q3" s="27"/>
      <c r="R3" s="27"/>
      <c r="S3" s="27" t="s">
        <v>20</v>
      </c>
      <c r="T3" s="27"/>
      <c r="U3" s="27"/>
      <c r="V3" s="27"/>
      <c r="W3" s="27" t="s">
        <v>21</v>
      </c>
      <c r="X3" s="27"/>
      <c r="Y3" s="27"/>
      <c r="Z3" s="27"/>
      <c r="AA3" s="30" t="s">
        <v>7</v>
      </c>
      <c r="AB3" s="30" t="s">
        <v>8</v>
      </c>
      <c r="AC3" s="30" t="s">
        <v>9</v>
      </c>
      <c r="AD3" s="30" t="s">
        <v>15</v>
      </c>
      <c r="AE3" s="30" t="s">
        <v>13</v>
      </c>
    </row>
    <row r="4" spans="1:31" ht="19.5" customHeight="1">
      <c r="A4" s="30"/>
      <c r="B4" s="5" t="s">
        <v>12</v>
      </c>
      <c r="C4" s="31" t="s">
        <v>2</v>
      </c>
      <c r="D4" s="31"/>
      <c r="E4" s="31" t="s">
        <v>5</v>
      </c>
      <c r="F4" s="31" t="s">
        <v>6</v>
      </c>
      <c r="G4" s="31" t="s">
        <v>2</v>
      </c>
      <c r="H4" s="31"/>
      <c r="I4" s="31" t="s">
        <v>5</v>
      </c>
      <c r="J4" s="31" t="s">
        <v>6</v>
      </c>
      <c r="K4" s="31" t="s">
        <v>2</v>
      </c>
      <c r="L4" s="31"/>
      <c r="M4" s="31" t="s">
        <v>5</v>
      </c>
      <c r="N4" s="31" t="s">
        <v>6</v>
      </c>
      <c r="O4" s="31" t="s">
        <v>2</v>
      </c>
      <c r="P4" s="31"/>
      <c r="Q4" s="31" t="s">
        <v>5</v>
      </c>
      <c r="R4" s="31" t="s">
        <v>6</v>
      </c>
      <c r="S4" s="31" t="s">
        <v>2</v>
      </c>
      <c r="T4" s="31"/>
      <c r="U4" s="31" t="s">
        <v>5</v>
      </c>
      <c r="V4" s="31" t="s">
        <v>6</v>
      </c>
      <c r="W4" s="31" t="s">
        <v>2</v>
      </c>
      <c r="X4" s="31"/>
      <c r="Y4" s="31" t="s">
        <v>5</v>
      </c>
      <c r="Z4" s="31" t="s">
        <v>6</v>
      </c>
      <c r="AA4" s="30"/>
      <c r="AB4" s="30"/>
      <c r="AC4" s="30"/>
      <c r="AD4" s="30"/>
      <c r="AE4" s="30"/>
    </row>
    <row r="5" spans="1:31" ht="19.5" customHeight="1">
      <c r="A5" s="30"/>
      <c r="B5" s="6" t="s">
        <v>11</v>
      </c>
      <c r="C5" s="3" t="s">
        <v>3</v>
      </c>
      <c r="D5" s="3" t="s">
        <v>4</v>
      </c>
      <c r="E5" s="31"/>
      <c r="F5" s="31"/>
      <c r="G5" s="3" t="s">
        <v>3</v>
      </c>
      <c r="H5" s="3" t="s">
        <v>4</v>
      </c>
      <c r="I5" s="31"/>
      <c r="J5" s="31"/>
      <c r="K5" s="3" t="s">
        <v>3</v>
      </c>
      <c r="L5" s="3" t="s">
        <v>4</v>
      </c>
      <c r="M5" s="31"/>
      <c r="N5" s="31"/>
      <c r="O5" s="3" t="s">
        <v>3</v>
      </c>
      <c r="P5" s="3" t="s">
        <v>4</v>
      </c>
      <c r="Q5" s="31"/>
      <c r="R5" s="31"/>
      <c r="S5" s="3" t="s">
        <v>3</v>
      </c>
      <c r="T5" s="3" t="s">
        <v>4</v>
      </c>
      <c r="U5" s="31"/>
      <c r="V5" s="31"/>
      <c r="W5" s="3" t="s">
        <v>3</v>
      </c>
      <c r="X5" s="3" t="s">
        <v>4</v>
      </c>
      <c r="Y5" s="31"/>
      <c r="Z5" s="31"/>
      <c r="AA5" s="30"/>
      <c r="AB5" s="30"/>
      <c r="AC5" s="30"/>
      <c r="AD5" s="30"/>
      <c r="AE5" s="30"/>
    </row>
    <row r="6" spans="1:31" ht="27" customHeight="1">
      <c r="A6" s="2">
        <v>19</v>
      </c>
      <c r="B6" s="14" t="s">
        <v>41</v>
      </c>
      <c r="C6" s="12">
        <v>1363</v>
      </c>
      <c r="D6" s="2">
        <v>15</v>
      </c>
      <c r="E6" s="7">
        <v>2</v>
      </c>
      <c r="F6" s="7" t="s">
        <v>47</v>
      </c>
      <c r="G6" s="19">
        <v>3044</v>
      </c>
      <c r="H6" s="2">
        <v>13</v>
      </c>
      <c r="I6" s="2">
        <v>2</v>
      </c>
      <c r="J6" s="2" t="s">
        <v>48</v>
      </c>
      <c r="K6" s="11">
        <v>3638</v>
      </c>
      <c r="L6" s="2">
        <v>15</v>
      </c>
      <c r="M6" s="7">
        <v>2</v>
      </c>
      <c r="N6" s="7" t="s">
        <v>48</v>
      </c>
      <c r="O6" s="11">
        <v>40337</v>
      </c>
      <c r="P6" s="2">
        <v>15</v>
      </c>
      <c r="Q6" s="7">
        <v>2</v>
      </c>
      <c r="R6" s="7" t="s">
        <v>48</v>
      </c>
      <c r="S6" s="20">
        <v>34293</v>
      </c>
      <c r="T6" s="2">
        <v>13</v>
      </c>
      <c r="U6" s="7">
        <v>2</v>
      </c>
      <c r="V6" s="7" t="s">
        <v>49</v>
      </c>
      <c r="W6" s="20">
        <v>24281</v>
      </c>
      <c r="X6" s="2">
        <v>15</v>
      </c>
      <c r="Y6" s="7">
        <v>2</v>
      </c>
      <c r="Z6" s="7" t="s">
        <v>47</v>
      </c>
      <c r="AA6" s="2">
        <f aca="true" t="shared" si="0" ref="AA6:AA25">SUM(D6,H6,L6,P6,T6,X6)</f>
        <v>86</v>
      </c>
      <c r="AB6" s="2">
        <f aca="true" t="shared" si="1" ref="AB6:AB25">SUM(E6,I6,M6,Q6,U6,Y6)</f>
        <v>12</v>
      </c>
      <c r="AC6" s="2">
        <f aca="true" t="shared" si="2" ref="AC6:AC25">SUM(F6,J6,N6,R6,V6,Z6)</f>
        <v>0</v>
      </c>
      <c r="AD6" s="2">
        <f aca="true" t="shared" si="3" ref="AD6:AD25">SUM(AA6:AC6)</f>
        <v>98</v>
      </c>
      <c r="AE6" s="2">
        <v>1</v>
      </c>
    </row>
    <row r="7" spans="1:31" ht="27" customHeight="1">
      <c r="A7" s="2">
        <v>9</v>
      </c>
      <c r="B7" s="14" t="s">
        <v>31</v>
      </c>
      <c r="C7" s="12">
        <v>1566</v>
      </c>
      <c r="D7" s="7">
        <v>12</v>
      </c>
      <c r="E7" s="7">
        <v>2</v>
      </c>
      <c r="F7" s="7" t="s">
        <v>47</v>
      </c>
      <c r="G7" s="12">
        <v>4150</v>
      </c>
      <c r="H7" s="2">
        <v>4</v>
      </c>
      <c r="I7" s="2">
        <v>2</v>
      </c>
      <c r="J7" s="2" t="s">
        <v>48</v>
      </c>
      <c r="K7" s="11">
        <v>11991</v>
      </c>
      <c r="L7" s="7" t="s">
        <v>48</v>
      </c>
      <c r="M7" s="7">
        <v>2</v>
      </c>
      <c r="N7" s="7" t="s">
        <v>48</v>
      </c>
      <c r="O7" s="11">
        <v>25103</v>
      </c>
      <c r="P7" s="7">
        <v>10</v>
      </c>
      <c r="Q7" s="7">
        <v>2</v>
      </c>
      <c r="R7" s="7" t="s">
        <v>48</v>
      </c>
      <c r="S7" s="11">
        <v>33479</v>
      </c>
      <c r="T7" s="7">
        <v>15</v>
      </c>
      <c r="U7" s="7">
        <v>2</v>
      </c>
      <c r="V7" s="7" t="s">
        <v>49</v>
      </c>
      <c r="W7" s="11">
        <v>25728</v>
      </c>
      <c r="X7" s="7">
        <v>13</v>
      </c>
      <c r="Y7" s="7">
        <v>2</v>
      </c>
      <c r="Z7" s="7" t="s">
        <v>47</v>
      </c>
      <c r="AA7" s="2">
        <f t="shared" si="0"/>
        <v>54</v>
      </c>
      <c r="AB7" s="2">
        <f t="shared" si="1"/>
        <v>12</v>
      </c>
      <c r="AC7" s="2">
        <f t="shared" si="2"/>
        <v>0</v>
      </c>
      <c r="AD7" s="2">
        <f t="shared" si="3"/>
        <v>66</v>
      </c>
      <c r="AE7" s="2">
        <v>2</v>
      </c>
    </row>
    <row r="8" spans="1:31" ht="27" customHeight="1">
      <c r="A8" s="2">
        <v>14</v>
      </c>
      <c r="B8" s="14" t="s">
        <v>36</v>
      </c>
      <c r="C8" s="12">
        <v>1475</v>
      </c>
      <c r="D8" s="7">
        <v>13</v>
      </c>
      <c r="E8" s="7">
        <v>2</v>
      </c>
      <c r="F8" s="7" t="s">
        <v>47</v>
      </c>
      <c r="G8" s="12">
        <v>4318</v>
      </c>
      <c r="H8" s="2" t="s">
        <v>48</v>
      </c>
      <c r="I8" s="2">
        <v>2</v>
      </c>
      <c r="J8" s="2" t="s">
        <v>48</v>
      </c>
      <c r="K8" s="11">
        <v>10178</v>
      </c>
      <c r="L8" s="7">
        <v>12</v>
      </c>
      <c r="M8" s="7">
        <v>2</v>
      </c>
      <c r="N8" s="7" t="s">
        <v>48</v>
      </c>
      <c r="O8" s="11">
        <v>30084</v>
      </c>
      <c r="P8" s="2">
        <v>11</v>
      </c>
      <c r="Q8" s="7">
        <v>2</v>
      </c>
      <c r="R8" s="7" t="s">
        <v>48</v>
      </c>
      <c r="S8" s="11">
        <v>43028</v>
      </c>
      <c r="T8" s="2">
        <v>3</v>
      </c>
      <c r="U8" s="7">
        <v>2</v>
      </c>
      <c r="V8" s="7" t="s">
        <v>49</v>
      </c>
      <c r="W8" s="11">
        <v>31050</v>
      </c>
      <c r="X8" s="7">
        <v>9</v>
      </c>
      <c r="Y8" s="7">
        <v>2</v>
      </c>
      <c r="Z8" s="7" t="s">
        <v>47</v>
      </c>
      <c r="AA8" s="2">
        <f t="shared" si="0"/>
        <v>48</v>
      </c>
      <c r="AB8" s="2">
        <f t="shared" si="1"/>
        <v>12</v>
      </c>
      <c r="AC8" s="2">
        <f t="shared" si="2"/>
        <v>0</v>
      </c>
      <c r="AD8" s="2">
        <f t="shared" si="3"/>
        <v>60</v>
      </c>
      <c r="AE8" s="2">
        <v>3</v>
      </c>
    </row>
    <row r="9" spans="1:31" ht="27" customHeight="1">
      <c r="A9" s="2">
        <v>7</v>
      </c>
      <c r="B9" s="14" t="s">
        <v>29</v>
      </c>
      <c r="C9" s="12">
        <v>2463</v>
      </c>
      <c r="D9" s="7" t="s">
        <v>47</v>
      </c>
      <c r="E9" s="7">
        <v>2</v>
      </c>
      <c r="F9" s="7">
        <v>1</v>
      </c>
      <c r="G9" s="12">
        <v>3706</v>
      </c>
      <c r="H9" s="2">
        <v>12</v>
      </c>
      <c r="I9" s="2">
        <v>2</v>
      </c>
      <c r="J9" s="2">
        <v>1</v>
      </c>
      <c r="K9" s="11">
        <v>12606</v>
      </c>
      <c r="L9" s="7" t="s">
        <v>48</v>
      </c>
      <c r="M9" s="7">
        <v>2</v>
      </c>
      <c r="N9" s="7" t="s">
        <v>48</v>
      </c>
      <c r="O9" s="11">
        <v>25031</v>
      </c>
      <c r="P9" s="2">
        <v>9</v>
      </c>
      <c r="Q9" s="7">
        <v>2</v>
      </c>
      <c r="R9" s="7">
        <v>1</v>
      </c>
      <c r="S9" s="11">
        <v>34365</v>
      </c>
      <c r="T9" s="7">
        <v>12</v>
      </c>
      <c r="U9" s="7">
        <v>2</v>
      </c>
      <c r="V9" s="7" t="s">
        <v>49</v>
      </c>
      <c r="W9" s="11">
        <v>25834</v>
      </c>
      <c r="X9" s="7">
        <v>12</v>
      </c>
      <c r="Y9" s="7">
        <v>2</v>
      </c>
      <c r="Z9" s="7" t="s">
        <v>47</v>
      </c>
      <c r="AA9" s="2">
        <f t="shared" si="0"/>
        <v>45</v>
      </c>
      <c r="AB9" s="2">
        <f t="shared" si="1"/>
        <v>12</v>
      </c>
      <c r="AC9" s="2">
        <f t="shared" si="2"/>
        <v>3</v>
      </c>
      <c r="AD9" s="2">
        <f t="shared" si="3"/>
        <v>60</v>
      </c>
      <c r="AE9" s="2">
        <v>4</v>
      </c>
    </row>
    <row r="10" spans="1:31" ht="27" customHeight="1">
      <c r="A10" s="2">
        <v>3</v>
      </c>
      <c r="B10" s="14" t="s">
        <v>25</v>
      </c>
      <c r="C10" s="12">
        <v>1578</v>
      </c>
      <c r="D10" s="7">
        <v>11</v>
      </c>
      <c r="E10" s="7">
        <v>2</v>
      </c>
      <c r="F10" s="7">
        <v>1</v>
      </c>
      <c r="G10" s="12">
        <v>3906</v>
      </c>
      <c r="H10" s="2">
        <v>11</v>
      </c>
      <c r="I10" s="2">
        <v>2</v>
      </c>
      <c r="J10" s="2">
        <v>1</v>
      </c>
      <c r="K10" s="11">
        <v>10572</v>
      </c>
      <c r="L10" s="7">
        <v>11</v>
      </c>
      <c r="M10" s="7">
        <v>2</v>
      </c>
      <c r="N10" s="7">
        <v>1</v>
      </c>
      <c r="O10" s="11">
        <v>23418</v>
      </c>
      <c r="P10" s="2">
        <v>7</v>
      </c>
      <c r="Q10" s="7">
        <v>2</v>
      </c>
      <c r="R10" s="7">
        <v>1</v>
      </c>
      <c r="S10" s="11">
        <v>44865</v>
      </c>
      <c r="T10" s="7" t="s">
        <v>49</v>
      </c>
      <c r="U10" s="7">
        <v>2</v>
      </c>
      <c r="V10" s="7">
        <v>1</v>
      </c>
      <c r="W10" s="22">
        <v>32915</v>
      </c>
      <c r="X10" s="7" t="s">
        <v>47</v>
      </c>
      <c r="Y10" s="7">
        <v>2</v>
      </c>
      <c r="Z10" s="7">
        <v>1</v>
      </c>
      <c r="AA10" s="2">
        <f t="shared" si="0"/>
        <v>40</v>
      </c>
      <c r="AB10" s="2">
        <f t="shared" si="1"/>
        <v>12</v>
      </c>
      <c r="AC10" s="2">
        <f t="shared" si="2"/>
        <v>6</v>
      </c>
      <c r="AD10" s="2">
        <f t="shared" si="3"/>
        <v>58</v>
      </c>
      <c r="AE10" s="2">
        <v>5</v>
      </c>
    </row>
    <row r="11" spans="1:31" ht="27" customHeight="1">
      <c r="A11" s="2">
        <v>15</v>
      </c>
      <c r="B11" s="14" t="s">
        <v>37</v>
      </c>
      <c r="C11" s="12">
        <v>2050</v>
      </c>
      <c r="D11" s="7">
        <v>6</v>
      </c>
      <c r="E11" s="7">
        <v>2</v>
      </c>
      <c r="F11" s="7" t="s">
        <v>47</v>
      </c>
      <c r="G11" s="12">
        <v>3926</v>
      </c>
      <c r="H11" s="2">
        <v>10</v>
      </c>
      <c r="I11" s="2">
        <v>2</v>
      </c>
      <c r="J11" s="2" t="s">
        <v>48</v>
      </c>
      <c r="K11" s="11">
        <v>11144</v>
      </c>
      <c r="L11" s="7">
        <v>6</v>
      </c>
      <c r="M11" s="7">
        <v>2</v>
      </c>
      <c r="N11" s="7" t="s">
        <v>48</v>
      </c>
      <c r="O11" s="11">
        <v>24119</v>
      </c>
      <c r="P11" s="7">
        <v>8</v>
      </c>
      <c r="Q11" s="7">
        <v>2</v>
      </c>
      <c r="R11" s="7" t="s">
        <v>48</v>
      </c>
      <c r="S11" s="11">
        <v>41503</v>
      </c>
      <c r="T11" s="7">
        <v>6</v>
      </c>
      <c r="U11" s="7">
        <v>2</v>
      </c>
      <c r="V11" s="7" t="s">
        <v>49</v>
      </c>
      <c r="W11" s="11">
        <v>31554</v>
      </c>
      <c r="X11" s="7">
        <v>6</v>
      </c>
      <c r="Y11" s="7">
        <v>2</v>
      </c>
      <c r="Z11" s="7" t="s">
        <v>47</v>
      </c>
      <c r="AA11" s="2">
        <f t="shared" si="0"/>
        <v>42</v>
      </c>
      <c r="AB11" s="2">
        <f t="shared" si="1"/>
        <v>12</v>
      </c>
      <c r="AC11" s="2">
        <f t="shared" si="2"/>
        <v>0</v>
      </c>
      <c r="AD11" s="2">
        <f t="shared" si="3"/>
        <v>54</v>
      </c>
      <c r="AE11" s="2">
        <v>6</v>
      </c>
    </row>
    <row r="12" spans="1:31" ht="27" customHeight="1">
      <c r="A12" s="2">
        <v>2</v>
      </c>
      <c r="B12" s="14" t="s">
        <v>24</v>
      </c>
      <c r="C12" s="12">
        <v>2125</v>
      </c>
      <c r="D12" s="7">
        <v>4</v>
      </c>
      <c r="E12" s="7">
        <v>2</v>
      </c>
      <c r="F12" s="7" t="s">
        <v>47</v>
      </c>
      <c r="G12" s="12">
        <v>4062</v>
      </c>
      <c r="H12" s="2">
        <v>7</v>
      </c>
      <c r="I12" s="2">
        <v>2</v>
      </c>
      <c r="J12" s="2" t="s">
        <v>48</v>
      </c>
      <c r="K12" s="11">
        <v>10972</v>
      </c>
      <c r="L12" s="7">
        <v>8</v>
      </c>
      <c r="M12" s="7">
        <v>2</v>
      </c>
      <c r="N12" s="7" t="s">
        <v>48</v>
      </c>
      <c r="O12" s="11">
        <v>22526</v>
      </c>
      <c r="P12" s="7" t="s">
        <v>48</v>
      </c>
      <c r="Q12" s="7">
        <v>2</v>
      </c>
      <c r="R12" s="7" t="s">
        <v>48</v>
      </c>
      <c r="S12" s="11">
        <v>41082</v>
      </c>
      <c r="T12" s="7">
        <v>8</v>
      </c>
      <c r="U12" s="7">
        <v>2</v>
      </c>
      <c r="V12" s="7" t="s">
        <v>49</v>
      </c>
      <c r="W12" s="11">
        <v>30938</v>
      </c>
      <c r="X12" s="7">
        <v>11</v>
      </c>
      <c r="Y12" s="7">
        <v>2</v>
      </c>
      <c r="Z12" s="7" t="s">
        <v>47</v>
      </c>
      <c r="AA12" s="2">
        <f t="shared" si="0"/>
        <v>38</v>
      </c>
      <c r="AB12" s="2">
        <f t="shared" si="1"/>
        <v>12</v>
      </c>
      <c r="AC12" s="2">
        <f t="shared" si="2"/>
        <v>0</v>
      </c>
      <c r="AD12" s="2">
        <f t="shared" si="3"/>
        <v>50</v>
      </c>
      <c r="AE12" s="2">
        <v>7</v>
      </c>
    </row>
    <row r="13" spans="1:31" ht="27" customHeight="1">
      <c r="A13" s="2">
        <v>6</v>
      </c>
      <c r="B13" s="14" t="s">
        <v>28</v>
      </c>
      <c r="C13" s="12">
        <v>2068</v>
      </c>
      <c r="D13" s="7">
        <v>5</v>
      </c>
      <c r="E13" s="7">
        <v>2</v>
      </c>
      <c r="F13" s="7" t="s">
        <v>47</v>
      </c>
      <c r="G13" s="12">
        <v>5400</v>
      </c>
      <c r="H13" s="2" t="s">
        <v>48</v>
      </c>
      <c r="I13" s="2">
        <v>2</v>
      </c>
      <c r="J13" s="2" t="s">
        <v>48</v>
      </c>
      <c r="K13" s="11">
        <v>5134</v>
      </c>
      <c r="L13" s="7">
        <v>13</v>
      </c>
      <c r="M13" s="7">
        <v>2</v>
      </c>
      <c r="N13" s="7" t="s">
        <v>48</v>
      </c>
      <c r="O13" s="11">
        <v>23117</v>
      </c>
      <c r="P13" s="7">
        <v>4</v>
      </c>
      <c r="Q13" s="7">
        <v>2</v>
      </c>
      <c r="R13" s="7" t="s">
        <v>48</v>
      </c>
      <c r="S13" s="11">
        <v>40419</v>
      </c>
      <c r="T13" s="2">
        <v>11</v>
      </c>
      <c r="U13" s="7">
        <v>2</v>
      </c>
      <c r="V13" s="7" t="s">
        <v>49</v>
      </c>
      <c r="W13" s="11">
        <v>32781</v>
      </c>
      <c r="X13" s="7">
        <v>4</v>
      </c>
      <c r="Y13" s="7">
        <v>2</v>
      </c>
      <c r="Z13" s="7" t="s">
        <v>47</v>
      </c>
      <c r="AA13" s="2">
        <f t="shared" si="0"/>
        <v>37</v>
      </c>
      <c r="AB13" s="2">
        <f t="shared" si="1"/>
        <v>12</v>
      </c>
      <c r="AC13" s="2">
        <f t="shared" si="2"/>
        <v>0</v>
      </c>
      <c r="AD13" s="2">
        <f t="shared" si="3"/>
        <v>49</v>
      </c>
      <c r="AE13" s="2">
        <v>8</v>
      </c>
    </row>
    <row r="14" spans="1:31" ht="27" customHeight="1">
      <c r="A14" s="2">
        <v>5</v>
      </c>
      <c r="B14" s="14" t="s">
        <v>27</v>
      </c>
      <c r="C14" s="12">
        <v>1985</v>
      </c>
      <c r="D14" s="7">
        <v>8</v>
      </c>
      <c r="E14" s="7">
        <v>2</v>
      </c>
      <c r="F14" s="7" t="s">
        <v>47</v>
      </c>
      <c r="G14" s="12">
        <v>3953</v>
      </c>
      <c r="H14" s="2">
        <v>9</v>
      </c>
      <c r="I14" s="2">
        <v>2</v>
      </c>
      <c r="J14" s="2" t="s">
        <v>48</v>
      </c>
      <c r="K14" s="11">
        <v>11122</v>
      </c>
      <c r="L14" s="7">
        <v>7</v>
      </c>
      <c r="M14" s="7">
        <v>2</v>
      </c>
      <c r="N14" s="7" t="s">
        <v>48</v>
      </c>
      <c r="O14" s="11">
        <v>30489</v>
      </c>
      <c r="P14" s="7">
        <v>12</v>
      </c>
      <c r="Q14" s="7">
        <v>2</v>
      </c>
      <c r="R14" s="7" t="s">
        <v>48</v>
      </c>
      <c r="S14" s="11">
        <v>44366</v>
      </c>
      <c r="T14" s="7" t="s">
        <v>49</v>
      </c>
      <c r="U14" s="7">
        <v>2</v>
      </c>
      <c r="V14" s="7" t="s">
        <v>49</v>
      </c>
      <c r="W14" s="20">
        <v>42666</v>
      </c>
      <c r="X14" s="7" t="s">
        <v>47</v>
      </c>
      <c r="Y14" s="7">
        <v>2</v>
      </c>
      <c r="Z14" s="7" t="s">
        <v>47</v>
      </c>
      <c r="AA14" s="2">
        <f t="shared" si="0"/>
        <v>36</v>
      </c>
      <c r="AB14" s="2">
        <f t="shared" si="1"/>
        <v>12</v>
      </c>
      <c r="AC14" s="2">
        <f t="shared" si="2"/>
        <v>0</v>
      </c>
      <c r="AD14" s="2">
        <f t="shared" si="3"/>
        <v>48</v>
      </c>
      <c r="AE14" s="2">
        <v>9</v>
      </c>
    </row>
    <row r="15" spans="1:31" ht="27" customHeight="1">
      <c r="A15" s="2">
        <v>4</v>
      </c>
      <c r="B15" s="14" t="s">
        <v>26</v>
      </c>
      <c r="C15" s="12">
        <v>2178</v>
      </c>
      <c r="D15" s="7" t="s">
        <v>47</v>
      </c>
      <c r="E15" s="7">
        <v>2</v>
      </c>
      <c r="F15" s="7" t="s">
        <v>47</v>
      </c>
      <c r="G15" s="12">
        <v>2539</v>
      </c>
      <c r="H15" s="2">
        <v>15</v>
      </c>
      <c r="I15" s="2">
        <v>2</v>
      </c>
      <c r="J15" s="2" t="s">
        <v>48</v>
      </c>
      <c r="K15" s="11">
        <v>11978</v>
      </c>
      <c r="L15" s="7">
        <v>3</v>
      </c>
      <c r="M15" s="7">
        <v>2</v>
      </c>
      <c r="N15" s="7" t="s">
        <v>48</v>
      </c>
      <c r="O15" s="11">
        <v>22853</v>
      </c>
      <c r="P15" s="2">
        <v>3</v>
      </c>
      <c r="Q15" s="7">
        <v>2</v>
      </c>
      <c r="R15" s="7" t="s">
        <v>48</v>
      </c>
      <c r="S15" s="11">
        <v>42244</v>
      </c>
      <c r="T15" s="7">
        <v>4</v>
      </c>
      <c r="U15" s="7">
        <v>2</v>
      </c>
      <c r="V15" s="7" t="s">
        <v>49</v>
      </c>
      <c r="W15" s="11">
        <v>31440</v>
      </c>
      <c r="X15" s="7">
        <v>7</v>
      </c>
      <c r="Y15" s="7">
        <v>2</v>
      </c>
      <c r="Z15" s="7" t="s">
        <v>47</v>
      </c>
      <c r="AA15" s="2">
        <f t="shared" si="0"/>
        <v>32</v>
      </c>
      <c r="AB15" s="2">
        <f t="shared" si="1"/>
        <v>12</v>
      </c>
      <c r="AC15" s="2">
        <f t="shared" si="2"/>
        <v>0</v>
      </c>
      <c r="AD15" s="2">
        <f t="shared" si="3"/>
        <v>44</v>
      </c>
      <c r="AE15" s="2">
        <v>10</v>
      </c>
    </row>
    <row r="16" spans="1:31" ht="27" customHeight="1">
      <c r="A16" s="2">
        <v>13</v>
      </c>
      <c r="B16" s="14" t="s">
        <v>35</v>
      </c>
      <c r="C16" s="12">
        <v>2137</v>
      </c>
      <c r="D16" s="7">
        <v>3</v>
      </c>
      <c r="E16" s="7">
        <v>2</v>
      </c>
      <c r="F16" s="7">
        <v>1</v>
      </c>
      <c r="G16" s="12">
        <v>4137</v>
      </c>
      <c r="H16" s="2">
        <v>5</v>
      </c>
      <c r="I16" s="2">
        <v>2</v>
      </c>
      <c r="J16" s="2">
        <v>1</v>
      </c>
      <c r="K16" s="11">
        <v>11953</v>
      </c>
      <c r="L16" s="7">
        <v>4</v>
      </c>
      <c r="M16" s="7">
        <v>2</v>
      </c>
      <c r="N16" s="7" t="s">
        <v>48</v>
      </c>
      <c r="O16" s="11">
        <v>21813</v>
      </c>
      <c r="P16" s="7" t="s">
        <v>48</v>
      </c>
      <c r="Q16" s="7">
        <v>2</v>
      </c>
      <c r="R16" s="7" t="s">
        <v>48</v>
      </c>
      <c r="S16" s="11">
        <v>41819</v>
      </c>
      <c r="T16" s="2">
        <v>5</v>
      </c>
      <c r="U16" s="7">
        <v>2</v>
      </c>
      <c r="V16" s="7" t="s">
        <v>49</v>
      </c>
      <c r="W16" s="11">
        <v>30944</v>
      </c>
      <c r="X16" s="7">
        <v>10</v>
      </c>
      <c r="Y16" s="7">
        <v>2</v>
      </c>
      <c r="Z16" s="7" t="s">
        <v>47</v>
      </c>
      <c r="AA16" s="2">
        <f t="shared" si="0"/>
        <v>27</v>
      </c>
      <c r="AB16" s="2">
        <f t="shared" si="1"/>
        <v>12</v>
      </c>
      <c r="AC16" s="2">
        <f t="shared" si="2"/>
        <v>2</v>
      </c>
      <c r="AD16" s="2">
        <f t="shared" si="3"/>
        <v>41</v>
      </c>
      <c r="AE16" s="2">
        <v>11</v>
      </c>
    </row>
    <row r="17" spans="1:31" ht="27" customHeight="1">
      <c r="A17" s="2">
        <v>17</v>
      </c>
      <c r="B17" s="14" t="s">
        <v>39</v>
      </c>
      <c r="C17" s="12">
        <v>2985</v>
      </c>
      <c r="D17" s="7" t="s">
        <v>47</v>
      </c>
      <c r="E17" s="7">
        <v>2</v>
      </c>
      <c r="F17" s="7" t="s">
        <v>47</v>
      </c>
      <c r="G17" s="19">
        <v>4481</v>
      </c>
      <c r="H17" s="2" t="s">
        <v>48</v>
      </c>
      <c r="I17" s="2">
        <v>2</v>
      </c>
      <c r="J17" s="2" t="s">
        <v>48</v>
      </c>
      <c r="K17" s="11">
        <v>10753</v>
      </c>
      <c r="L17" s="7">
        <v>10</v>
      </c>
      <c r="M17" s="7">
        <v>2</v>
      </c>
      <c r="N17" s="7" t="s">
        <v>48</v>
      </c>
      <c r="O17" s="11">
        <v>32014</v>
      </c>
      <c r="P17" s="2">
        <v>13</v>
      </c>
      <c r="Q17" s="7">
        <v>2</v>
      </c>
      <c r="R17" s="7" t="s">
        <v>48</v>
      </c>
      <c r="S17" s="20">
        <v>50493</v>
      </c>
      <c r="T17" s="7" t="s">
        <v>49</v>
      </c>
      <c r="U17" s="7">
        <v>2</v>
      </c>
      <c r="V17" s="7" t="s">
        <v>49</v>
      </c>
      <c r="W17" s="23">
        <v>32669</v>
      </c>
      <c r="X17" s="7">
        <v>5</v>
      </c>
      <c r="Y17" s="7">
        <v>2</v>
      </c>
      <c r="Z17" s="7" t="s">
        <v>47</v>
      </c>
      <c r="AA17" s="2">
        <f t="shared" si="0"/>
        <v>28</v>
      </c>
      <c r="AB17" s="2">
        <f t="shared" si="1"/>
        <v>12</v>
      </c>
      <c r="AC17" s="2">
        <f t="shared" si="2"/>
        <v>0</v>
      </c>
      <c r="AD17" s="2">
        <f t="shared" si="3"/>
        <v>40</v>
      </c>
      <c r="AE17" s="2">
        <v>12</v>
      </c>
    </row>
    <row r="18" spans="1:31" ht="27" customHeight="1">
      <c r="A18" s="2">
        <v>12</v>
      </c>
      <c r="B18" s="14" t="s">
        <v>34</v>
      </c>
      <c r="C18" s="12">
        <v>1819</v>
      </c>
      <c r="D18" s="7">
        <v>10</v>
      </c>
      <c r="E18" s="7">
        <v>2</v>
      </c>
      <c r="F18" s="7" t="s">
        <v>47</v>
      </c>
      <c r="G18" s="12">
        <v>4112</v>
      </c>
      <c r="H18" s="2">
        <v>6</v>
      </c>
      <c r="I18" s="2">
        <v>2</v>
      </c>
      <c r="J18" s="2" t="s">
        <v>48</v>
      </c>
      <c r="K18" s="11">
        <v>14984</v>
      </c>
      <c r="L18" s="7" t="s">
        <v>48</v>
      </c>
      <c r="M18" s="7">
        <v>2</v>
      </c>
      <c r="N18" s="7" t="s">
        <v>48</v>
      </c>
      <c r="O18" s="17">
        <v>21756</v>
      </c>
      <c r="P18" s="7" t="s">
        <v>48</v>
      </c>
      <c r="Q18" s="7">
        <v>2</v>
      </c>
      <c r="R18" s="7" t="s">
        <v>48</v>
      </c>
      <c r="S18" s="11">
        <v>40516</v>
      </c>
      <c r="T18" s="7">
        <v>10</v>
      </c>
      <c r="U18" s="7">
        <v>2</v>
      </c>
      <c r="V18" s="7" t="s">
        <v>49</v>
      </c>
      <c r="W18" s="11">
        <v>32878</v>
      </c>
      <c r="X18" s="7" t="s">
        <v>47</v>
      </c>
      <c r="Y18" s="7">
        <v>2</v>
      </c>
      <c r="Z18" s="7" t="s">
        <v>47</v>
      </c>
      <c r="AA18" s="2">
        <f t="shared" si="0"/>
        <v>26</v>
      </c>
      <c r="AB18" s="2">
        <f t="shared" si="1"/>
        <v>12</v>
      </c>
      <c r="AC18" s="2">
        <f t="shared" si="2"/>
        <v>0</v>
      </c>
      <c r="AD18" s="2">
        <f t="shared" si="3"/>
        <v>38</v>
      </c>
      <c r="AE18" s="32">
        <v>13</v>
      </c>
    </row>
    <row r="19" spans="1:31" ht="27" customHeight="1">
      <c r="A19" s="2">
        <v>10</v>
      </c>
      <c r="B19" s="14" t="s">
        <v>32</v>
      </c>
      <c r="C19" s="12">
        <v>2656</v>
      </c>
      <c r="D19" s="7" t="s">
        <v>47</v>
      </c>
      <c r="E19" s="7">
        <v>2</v>
      </c>
      <c r="F19" s="7" t="s">
        <v>47</v>
      </c>
      <c r="G19" s="12">
        <v>4060</v>
      </c>
      <c r="H19" s="2">
        <v>8</v>
      </c>
      <c r="I19" s="2">
        <v>2</v>
      </c>
      <c r="J19" s="2" t="s">
        <v>48</v>
      </c>
      <c r="K19" s="11">
        <v>13343</v>
      </c>
      <c r="L19" s="7" t="s">
        <v>48</v>
      </c>
      <c r="M19" s="7">
        <v>2</v>
      </c>
      <c r="N19" s="7" t="s">
        <v>48</v>
      </c>
      <c r="O19" s="11">
        <v>20932</v>
      </c>
      <c r="P19" s="7" t="s">
        <v>48</v>
      </c>
      <c r="Q19" s="7">
        <v>2</v>
      </c>
      <c r="R19" s="7" t="s">
        <v>48</v>
      </c>
      <c r="S19" s="11">
        <v>40950</v>
      </c>
      <c r="T19" s="2">
        <v>9</v>
      </c>
      <c r="U19" s="7">
        <v>2</v>
      </c>
      <c r="V19" s="7" t="s">
        <v>49</v>
      </c>
      <c r="W19" s="11">
        <v>31288</v>
      </c>
      <c r="X19" s="7">
        <v>8</v>
      </c>
      <c r="Y19" s="7">
        <v>2</v>
      </c>
      <c r="Z19" s="7" t="s">
        <v>47</v>
      </c>
      <c r="AA19" s="2">
        <f t="shared" si="0"/>
        <v>25</v>
      </c>
      <c r="AB19" s="2">
        <f t="shared" si="1"/>
        <v>12</v>
      </c>
      <c r="AC19" s="2">
        <f t="shared" si="2"/>
        <v>0</v>
      </c>
      <c r="AD19" s="2">
        <f t="shared" si="3"/>
        <v>37</v>
      </c>
      <c r="AE19" s="33"/>
    </row>
    <row r="20" spans="1:31" ht="27" customHeight="1">
      <c r="A20" s="2">
        <v>18</v>
      </c>
      <c r="B20" s="14" t="s">
        <v>40</v>
      </c>
      <c r="C20" s="12">
        <v>2609</v>
      </c>
      <c r="D20" s="7" t="s">
        <v>47</v>
      </c>
      <c r="E20" s="7">
        <v>2</v>
      </c>
      <c r="F20" s="2">
        <v>1</v>
      </c>
      <c r="G20" s="19">
        <v>4288</v>
      </c>
      <c r="H20" s="2" t="s">
        <v>48</v>
      </c>
      <c r="I20" s="2">
        <v>2</v>
      </c>
      <c r="J20" s="2">
        <v>1</v>
      </c>
      <c r="K20" s="11">
        <v>10765</v>
      </c>
      <c r="L20" s="7">
        <v>9</v>
      </c>
      <c r="M20" s="7">
        <v>2</v>
      </c>
      <c r="N20" s="7">
        <v>1</v>
      </c>
      <c r="O20" s="11">
        <v>23356</v>
      </c>
      <c r="P20" s="7">
        <v>6</v>
      </c>
      <c r="Q20" s="7">
        <v>2</v>
      </c>
      <c r="R20" s="7">
        <v>1</v>
      </c>
      <c r="S20" s="20">
        <v>44547</v>
      </c>
      <c r="T20" s="7" t="s">
        <v>49</v>
      </c>
      <c r="U20" s="7">
        <v>2</v>
      </c>
      <c r="V20" s="2">
        <v>1</v>
      </c>
      <c r="W20" s="11">
        <v>33922</v>
      </c>
      <c r="X20" s="7" t="s">
        <v>47</v>
      </c>
      <c r="Y20" s="7">
        <v>2</v>
      </c>
      <c r="Z20" s="2">
        <v>1</v>
      </c>
      <c r="AA20" s="2">
        <f t="shared" si="0"/>
        <v>15</v>
      </c>
      <c r="AB20" s="2">
        <f t="shared" si="1"/>
        <v>12</v>
      </c>
      <c r="AC20" s="2">
        <f t="shared" si="2"/>
        <v>6</v>
      </c>
      <c r="AD20" s="2">
        <f t="shared" si="3"/>
        <v>33</v>
      </c>
      <c r="AE20" s="33"/>
    </row>
    <row r="21" spans="1:31" ht="27" customHeight="1">
      <c r="A21" s="2">
        <v>11</v>
      </c>
      <c r="B21" s="14" t="s">
        <v>33</v>
      </c>
      <c r="C21" s="12">
        <v>2022</v>
      </c>
      <c r="D21" s="7">
        <v>7</v>
      </c>
      <c r="E21" s="7">
        <v>2</v>
      </c>
      <c r="F21" s="7">
        <v>2</v>
      </c>
      <c r="G21" s="12">
        <v>4515</v>
      </c>
      <c r="H21" s="2" t="s">
        <v>48</v>
      </c>
      <c r="I21" s="2">
        <v>2</v>
      </c>
      <c r="J21" s="2">
        <v>2</v>
      </c>
      <c r="K21" s="11">
        <v>12072</v>
      </c>
      <c r="L21" s="7" t="s">
        <v>48</v>
      </c>
      <c r="M21" s="7">
        <v>2</v>
      </c>
      <c r="N21" s="7">
        <v>2</v>
      </c>
      <c r="O21" s="11">
        <v>22317</v>
      </c>
      <c r="P21" s="7" t="s">
        <v>48</v>
      </c>
      <c r="Q21" s="7">
        <v>2</v>
      </c>
      <c r="R21" s="7">
        <v>2</v>
      </c>
      <c r="S21" s="11">
        <v>45238</v>
      </c>
      <c r="T21" s="7" t="s">
        <v>49</v>
      </c>
      <c r="U21" s="7">
        <v>2</v>
      </c>
      <c r="V21" s="7" t="s">
        <v>49</v>
      </c>
      <c r="W21" s="11">
        <v>33925</v>
      </c>
      <c r="X21" s="7" t="s">
        <v>47</v>
      </c>
      <c r="Y21" s="7">
        <v>2</v>
      </c>
      <c r="Z21" s="7">
        <v>1</v>
      </c>
      <c r="AA21" s="2">
        <f t="shared" si="0"/>
        <v>7</v>
      </c>
      <c r="AB21" s="2">
        <f t="shared" si="1"/>
        <v>12</v>
      </c>
      <c r="AC21" s="2">
        <f t="shared" si="2"/>
        <v>9</v>
      </c>
      <c r="AD21" s="2">
        <f t="shared" si="3"/>
        <v>28</v>
      </c>
      <c r="AE21" s="33"/>
    </row>
    <row r="22" spans="1:31" ht="27" customHeight="1">
      <c r="A22" s="2">
        <v>20</v>
      </c>
      <c r="B22" s="14" t="s">
        <v>42</v>
      </c>
      <c r="C22" s="12">
        <v>1885</v>
      </c>
      <c r="D22" s="7">
        <v>9</v>
      </c>
      <c r="E22" s="7">
        <v>2</v>
      </c>
      <c r="F22" s="7" t="s">
        <v>47</v>
      </c>
      <c r="G22" s="19">
        <v>4316</v>
      </c>
      <c r="H22" s="2" t="s">
        <v>48</v>
      </c>
      <c r="I22" s="2">
        <v>2</v>
      </c>
      <c r="J22" s="2" t="s">
        <v>48</v>
      </c>
      <c r="K22" s="11">
        <v>14293</v>
      </c>
      <c r="L22" s="7" t="s">
        <v>48</v>
      </c>
      <c r="M22" s="7">
        <v>2</v>
      </c>
      <c r="N22" s="7" t="s">
        <v>48</v>
      </c>
      <c r="O22" s="11">
        <v>22431</v>
      </c>
      <c r="P22" s="7" t="s">
        <v>48</v>
      </c>
      <c r="Q22" s="7">
        <v>2</v>
      </c>
      <c r="R22" s="7" t="s">
        <v>48</v>
      </c>
      <c r="S22" s="20">
        <v>41132</v>
      </c>
      <c r="T22" s="2">
        <v>7</v>
      </c>
      <c r="U22" s="7">
        <v>2</v>
      </c>
      <c r="V22" s="7" t="s">
        <v>49</v>
      </c>
      <c r="W22" s="20">
        <v>33990</v>
      </c>
      <c r="X22" s="7" t="s">
        <v>47</v>
      </c>
      <c r="Y22" s="7">
        <v>2</v>
      </c>
      <c r="Z22" s="7" t="s">
        <v>47</v>
      </c>
      <c r="AA22" s="2">
        <f t="shared" si="0"/>
        <v>16</v>
      </c>
      <c r="AB22" s="2">
        <f t="shared" si="1"/>
        <v>12</v>
      </c>
      <c r="AC22" s="2">
        <f t="shared" si="2"/>
        <v>0</v>
      </c>
      <c r="AD22" s="2">
        <f t="shared" si="3"/>
        <v>28</v>
      </c>
      <c r="AE22" s="33"/>
    </row>
    <row r="23" spans="1:31" ht="27" customHeight="1">
      <c r="A23" s="2">
        <v>1</v>
      </c>
      <c r="B23" s="14" t="s">
        <v>23</v>
      </c>
      <c r="C23" s="12">
        <v>2681</v>
      </c>
      <c r="D23" s="7" t="s">
        <v>47</v>
      </c>
      <c r="E23" s="7">
        <v>2</v>
      </c>
      <c r="F23" s="7" t="s">
        <v>47</v>
      </c>
      <c r="G23" s="12">
        <v>4279</v>
      </c>
      <c r="H23" s="2">
        <v>3</v>
      </c>
      <c r="I23" s="2">
        <v>2</v>
      </c>
      <c r="J23" s="2" t="s">
        <v>48</v>
      </c>
      <c r="K23" s="11">
        <v>11568</v>
      </c>
      <c r="L23" s="7">
        <v>5</v>
      </c>
      <c r="M23" s="7">
        <v>2</v>
      </c>
      <c r="N23" s="7" t="s">
        <v>48</v>
      </c>
      <c r="O23" s="11">
        <v>22393</v>
      </c>
      <c r="P23" s="7" t="s">
        <v>48</v>
      </c>
      <c r="Q23" s="7">
        <v>2</v>
      </c>
      <c r="R23" s="7" t="s">
        <v>48</v>
      </c>
      <c r="S23" s="11">
        <v>44166</v>
      </c>
      <c r="T23" s="7" t="s">
        <v>49</v>
      </c>
      <c r="U23" s="7">
        <v>2</v>
      </c>
      <c r="V23" s="7" t="s">
        <v>49</v>
      </c>
      <c r="W23" s="11">
        <v>32788</v>
      </c>
      <c r="X23" s="7">
        <v>3</v>
      </c>
      <c r="Y23" s="7">
        <v>2</v>
      </c>
      <c r="Z23" s="7" t="s">
        <v>47</v>
      </c>
      <c r="AA23" s="2">
        <f t="shared" si="0"/>
        <v>11</v>
      </c>
      <c r="AB23" s="2">
        <f t="shared" si="1"/>
        <v>12</v>
      </c>
      <c r="AC23" s="2">
        <f t="shared" si="2"/>
        <v>0</v>
      </c>
      <c r="AD23" s="2">
        <f t="shared" si="3"/>
        <v>23</v>
      </c>
      <c r="AE23" s="33"/>
    </row>
    <row r="24" spans="1:31" ht="27" customHeight="1">
      <c r="A24" s="2">
        <v>8</v>
      </c>
      <c r="B24" s="14" t="s">
        <v>30</v>
      </c>
      <c r="C24" s="12">
        <v>2478</v>
      </c>
      <c r="D24" s="7" t="s">
        <v>47</v>
      </c>
      <c r="E24" s="7">
        <v>2</v>
      </c>
      <c r="F24" s="7">
        <v>1</v>
      </c>
      <c r="G24" s="12">
        <v>4578</v>
      </c>
      <c r="H24" s="2" t="s">
        <v>48</v>
      </c>
      <c r="I24" s="2">
        <v>2</v>
      </c>
      <c r="J24" s="2" t="s">
        <v>48</v>
      </c>
      <c r="K24" s="11">
        <v>13135</v>
      </c>
      <c r="L24" s="7" t="s">
        <v>48</v>
      </c>
      <c r="M24" s="7">
        <v>2</v>
      </c>
      <c r="N24" s="7">
        <v>1</v>
      </c>
      <c r="O24" s="11">
        <v>23338</v>
      </c>
      <c r="P24" s="2">
        <v>5</v>
      </c>
      <c r="Q24" s="7">
        <v>2</v>
      </c>
      <c r="R24" s="7">
        <v>1</v>
      </c>
      <c r="S24" s="11">
        <v>44722</v>
      </c>
      <c r="T24" s="7" t="s">
        <v>49</v>
      </c>
      <c r="U24" s="7">
        <v>2</v>
      </c>
      <c r="V24" s="7" t="s">
        <v>49</v>
      </c>
      <c r="W24" s="11">
        <v>35422</v>
      </c>
      <c r="X24" s="7" t="s">
        <v>47</v>
      </c>
      <c r="Y24" s="7">
        <v>2</v>
      </c>
      <c r="Z24" s="7" t="s">
        <v>47</v>
      </c>
      <c r="AA24" s="2">
        <f t="shared" si="0"/>
        <v>5</v>
      </c>
      <c r="AB24" s="2">
        <f t="shared" si="1"/>
        <v>12</v>
      </c>
      <c r="AC24" s="2">
        <f t="shared" si="2"/>
        <v>3</v>
      </c>
      <c r="AD24" s="2">
        <f t="shared" si="3"/>
        <v>20</v>
      </c>
      <c r="AE24" s="33"/>
    </row>
    <row r="25" spans="1:31" ht="27" customHeight="1">
      <c r="A25" s="2">
        <v>16</v>
      </c>
      <c r="B25" s="14" t="s">
        <v>38</v>
      </c>
      <c r="C25" s="12">
        <v>2287</v>
      </c>
      <c r="D25" s="7" t="s">
        <v>47</v>
      </c>
      <c r="E25" s="7">
        <v>2</v>
      </c>
      <c r="F25" s="7" t="s">
        <v>47</v>
      </c>
      <c r="G25" s="12">
        <v>4716</v>
      </c>
      <c r="H25" s="2" t="s">
        <v>48</v>
      </c>
      <c r="I25" s="2">
        <v>2</v>
      </c>
      <c r="J25" s="2" t="s">
        <v>48</v>
      </c>
      <c r="K25" s="11">
        <v>20187</v>
      </c>
      <c r="L25" s="7" t="s">
        <v>48</v>
      </c>
      <c r="M25" s="7">
        <v>2</v>
      </c>
      <c r="N25" s="7" t="s">
        <v>48</v>
      </c>
      <c r="O25" s="11">
        <v>21217</v>
      </c>
      <c r="P25" s="7" t="s">
        <v>48</v>
      </c>
      <c r="Q25" s="7">
        <v>2</v>
      </c>
      <c r="R25" s="7" t="s">
        <v>48</v>
      </c>
      <c r="S25" s="11">
        <v>50019</v>
      </c>
      <c r="T25" s="7" t="s">
        <v>49</v>
      </c>
      <c r="U25" s="7">
        <v>2</v>
      </c>
      <c r="V25" s="7" t="s">
        <v>49</v>
      </c>
      <c r="W25" s="11">
        <v>33515</v>
      </c>
      <c r="X25" s="7" t="s">
        <v>47</v>
      </c>
      <c r="Y25" s="7">
        <v>2</v>
      </c>
      <c r="Z25" s="7" t="s">
        <v>47</v>
      </c>
      <c r="AA25" s="2">
        <f t="shared" si="0"/>
        <v>0</v>
      </c>
      <c r="AB25" s="2">
        <f t="shared" si="1"/>
        <v>12</v>
      </c>
      <c r="AC25" s="2">
        <f t="shared" si="2"/>
        <v>0</v>
      </c>
      <c r="AD25" s="2">
        <f t="shared" si="3"/>
        <v>12</v>
      </c>
      <c r="AE25" s="34"/>
    </row>
  </sheetData>
  <mergeCells count="33">
    <mergeCell ref="AA3:AA5"/>
    <mergeCell ref="AE3:AE5"/>
    <mergeCell ref="A1:AE1"/>
    <mergeCell ref="A2:AE2"/>
    <mergeCell ref="A3:A5"/>
    <mergeCell ref="C3:F3"/>
    <mergeCell ref="G3:J3"/>
    <mergeCell ref="K3:N3"/>
    <mergeCell ref="O3:R3"/>
    <mergeCell ref="S3:V3"/>
    <mergeCell ref="W3:Z3"/>
    <mergeCell ref="C4:D4"/>
    <mergeCell ref="E4:E5"/>
    <mergeCell ref="F4:F5"/>
    <mergeCell ref="G4:H4"/>
    <mergeCell ref="I4:I5"/>
    <mergeCell ref="J4:J5"/>
    <mergeCell ref="K4:L4"/>
    <mergeCell ref="M4:M5"/>
    <mergeCell ref="N4:N5"/>
    <mergeCell ref="O4:P4"/>
    <mergeCell ref="Q4:Q5"/>
    <mergeCell ref="R4:R5"/>
    <mergeCell ref="Y4:Y5"/>
    <mergeCell ref="Z4:Z5"/>
    <mergeCell ref="AE18:AE25"/>
    <mergeCell ref="S4:T4"/>
    <mergeCell ref="U4:U5"/>
    <mergeCell ref="V4:V5"/>
    <mergeCell ref="W4:X4"/>
    <mergeCell ref="AB3:AB5"/>
    <mergeCell ref="AC3:AC5"/>
    <mergeCell ref="AD3:A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2013-11-12T02:36:53Z</cp:lastPrinted>
  <dcterms:created xsi:type="dcterms:W3CDTF">1996-12-17T01:32:42Z</dcterms:created>
  <dcterms:modified xsi:type="dcterms:W3CDTF">2013-11-12T06:05:32Z</dcterms:modified>
  <cp:category/>
  <cp:version/>
  <cp:contentType/>
  <cp:contentStatus/>
</cp:coreProperties>
</file>