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firstSheet="1" activeTab="7"/>
  </bookViews>
  <sheets>
    <sheet name="一、共襄盛举" sheetId="1" r:id="rId1"/>
    <sheet name="二、龙舟竞速" sheetId="2" r:id="rId2"/>
    <sheet name="三、步调一致" sheetId="3" r:id="rId3"/>
    <sheet name="四、气定神闲" sheetId="4" r:id="rId4"/>
    <sheet name="五、勇攀高峰" sheetId="5" r:id="rId5"/>
    <sheet name="六、跋山涉水" sheetId="6" r:id="rId6"/>
    <sheet name="成绩公布" sheetId="7" r:id="rId7"/>
    <sheet name="排名" sheetId="8" r:id="rId8"/>
  </sheets>
  <definedNames/>
  <calcPr fullCalcOnLoad="1"/>
</workbook>
</file>

<file path=xl/sharedStrings.xml><?xml version="1.0" encoding="utf-8"?>
<sst xmlns="http://schemas.openxmlformats.org/spreadsheetml/2006/main" count="524" uniqueCount="41">
  <si>
    <t>2013年广东省直、广州市直机关趣味运动会成绩表</t>
  </si>
  <si>
    <t>（广东省直机关赛区 第一片区）</t>
  </si>
  <si>
    <t>序号</t>
  </si>
  <si>
    <t>项目</t>
  </si>
  <si>
    <t>一、共襄盛举</t>
  </si>
  <si>
    <t>团体积分</t>
  </si>
  <si>
    <t>名次</t>
  </si>
  <si>
    <t xml:space="preserve">     成绩</t>
  </si>
  <si>
    <t>竞赛分</t>
  </si>
  <si>
    <t>完成分</t>
  </si>
  <si>
    <t>领导       参与分</t>
  </si>
  <si>
    <t>单位</t>
  </si>
  <si>
    <t>成绩</t>
  </si>
  <si>
    <t>得分</t>
  </si>
  <si>
    <t>省海洋与渔业局</t>
  </si>
  <si>
    <t>——</t>
  </si>
  <si>
    <t>团省委</t>
  </si>
  <si>
    <t>中石化广州分公司</t>
  </si>
  <si>
    <t>中央驻港办广东联络部</t>
  </si>
  <si>
    <t>省食品药品管理局</t>
  </si>
  <si>
    <t>珠江水利委员会</t>
  </si>
  <si>
    <t>省委办公厅</t>
  </si>
  <si>
    <t>省政协办公厅</t>
  </si>
  <si>
    <t>省住房和城乡建设厅</t>
  </si>
  <si>
    <t>省编办</t>
  </si>
  <si>
    <t>南海区渔政局</t>
  </si>
  <si>
    <t>省交通运输厅</t>
  </si>
  <si>
    <t>民革广东省委</t>
  </si>
  <si>
    <t>农工党广东省委</t>
  </si>
  <si>
    <t>民建广东省委</t>
  </si>
  <si>
    <t>广州海运（集团）</t>
  </si>
  <si>
    <t>二、龙舟竞速</t>
  </si>
  <si>
    <t>三、步调一致</t>
  </si>
  <si>
    <t>四、气定神闲</t>
  </si>
  <si>
    <t>五、勇攀高峰</t>
  </si>
  <si>
    <t>六、跋山涉水</t>
  </si>
  <si>
    <t>竞赛总分</t>
  </si>
  <si>
    <t>完成总分</t>
  </si>
  <si>
    <t>领导参与总分</t>
  </si>
  <si>
    <t>领导 参与分</t>
  </si>
  <si>
    <t>2013年趣味运动会省直机关赛区第一片区成绩表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</si>
</sst>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'&quot;00\&quot;00"/>
    <numFmt numFmtId="177" formatCode="00\&quot;00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"/>
      <family val="0"/>
    </font>
    <font>
      <b/>
      <sz val="18"/>
      <name val="宋体"/>
      <family val="0"/>
    </font>
    <font>
      <b/>
      <sz val="1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5" xfId="16" applyFont="1" applyBorder="1" applyAlignment="1">
      <alignment horizontal="left" vertical="center" wrapText="1"/>
      <protection/>
    </xf>
    <xf numFmtId="0" fontId="4" fillId="0" borderId="1" xfId="16" applyFont="1" applyBorder="1" applyAlignment="1">
      <alignment horizontal="left" vertical="center" wrapText="1"/>
      <protection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3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4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1190625</xdr:colOff>
      <xdr:row>3</xdr:row>
      <xdr:rowOff>504825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1190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590550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28625" y="752475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1028700</xdr:colOff>
      <xdr:row>2</xdr:row>
      <xdr:rowOff>504825</xdr:rowOff>
    </xdr:to>
    <xdr:sp>
      <xdr:nvSpPr>
        <xdr:cNvPr id="1" name="Line 1"/>
        <xdr:cNvSpPr>
          <a:spLocks/>
        </xdr:cNvSpPr>
      </xdr:nvSpPr>
      <xdr:spPr>
        <a:xfrm>
          <a:off x="257175" y="571500"/>
          <a:ext cx="1028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590550</xdr:colOff>
      <xdr:row>4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57175" y="571500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2924175</xdr:colOff>
      <xdr:row>1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57175" y="285750"/>
          <a:ext cx="2924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590550</xdr:colOff>
      <xdr:row>3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57175" y="285750"/>
          <a:ext cx="5905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50" zoomScaleNormal="50" workbookViewId="0" topLeftCell="A1">
      <selection activeCell="J18" sqref="J18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>
      <c r="A1" s="16" t="s">
        <v>0</v>
      </c>
      <c r="B1" s="16"/>
      <c r="C1" s="16"/>
      <c r="D1" s="16"/>
      <c r="E1" s="16"/>
      <c r="F1" s="16"/>
      <c r="G1" s="16"/>
      <c r="H1" s="16"/>
    </row>
    <row r="2" spans="1:8" ht="22.5">
      <c r="A2" s="17" t="s">
        <v>1</v>
      </c>
      <c r="B2" s="17"/>
      <c r="C2" s="17"/>
      <c r="D2" s="17"/>
      <c r="E2" s="17"/>
      <c r="F2" s="17"/>
      <c r="G2" s="17"/>
      <c r="H2" s="17"/>
    </row>
    <row r="4" spans="1:8" ht="39.75" customHeight="1">
      <c r="A4" s="19" t="s">
        <v>2</v>
      </c>
      <c r="B4" s="8" t="s">
        <v>3</v>
      </c>
      <c r="C4" s="18" t="s">
        <v>4</v>
      </c>
      <c r="D4" s="18"/>
      <c r="E4" s="18"/>
      <c r="F4" s="18"/>
      <c r="G4" s="19" t="s">
        <v>5</v>
      </c>
      <c r="H4" s="19" t="s">
        <v>6</v>
      </c>
    </row>
    <row r="5" spans="1:8" ht="19.5" customHeight="1">
      <c r="A5" s="19"/>
      <c r="B5" s="9" t="s">
        <v>7</v>
      </c>
      <c r="C5" s="19" t="s">
        <v>8</v>
      </c>
      <c r="D5" s="19"/>
      <c r="E5" s="19" t="s">
        <v>9</v>
      </c>
      <c r="F5" s="19" t="s">
        <v>10</v>
      </c>
      <c r="G5" s="19"/>
      <c r="H5" s="19"/>
    </row>
    <row r="6" spans="1:8" ht="19.5" customHeight="1">
      <c r="A6" s="19"/>
      <c r="B6" s="10" t="s">
        <v>11</v>
      </c>
      <c r="C6" s="7" t="s">
        <v>12</v>
      </c>
      <c r="D6" s="7" t="s">
        <v>13</v>
      </c>
      <c r="E6" s="19"/>
      <c r="F6" s="19"/>
      <c r="G6" s="19"/>
      <c r="H6" s="19"/>
    </row>
    <row r="7" spans="1:8" ht="39" customHeight="1">
      <c r="A7" s="7">
        <v>10</v>
      </c>
      <c r="B7" s="13" t="s">
        <v>14</v>
      </c>
      <c r="C7" s="12">
        <v>1320</v>
      </c>
      <c r="D7" s="7">
        <v>15</v>
      </c>
      <c r="E7" s="7">
        <v>2</v>
      </c>
      <c r="F7" s="7" t="s">
        <v>15</v>
      </c>
      <c r="G7" s="7">
        <f aca="true" t="shared" si="0" ref="G7:G22">SUM(D7:F7)</f>
        <v>17</v>
      </c>
      <c r="H7" s="7">
        <v>1</v>
      </c>
    </row>
    <row r="8" spans="1:8" ht="39" customHeight="1">
      <c r="A8" s="7">
        <v>3</v>
      </c>
      <c r="B8" s="13" t="s">
        <v>16</v>
      </c>
      <c r="C8" s="12">
        <v>1394</v>
      </c>
      <c r="D8" s="7">
        <v>13</v>
      </c>
      <c r="E8" s="7">
        <v>2</v>
      </c>
      <c r="F8" s="7">
        <v>1</v>
      </c>
      <c r="G8" s="7">
        <f t="shared" si="0"/>
        <v>16</v>
      </c>
      <c r="H8" s="7">
        <v>2</v>
      </c>
    </row>
    <row r="9" spans="1:8" ht="39" customHeight="1">
      <c r="A9" s="7">
        <v>13</v>
      </c>
      <c r="B9" s="13" t="s">
        <v>17</v>
      </c>
      <c r="C9" s="12">
        <v>1400</v>
      </c>
      <c r="D9" s="7">
        <v>12</v>
      </c>
      <c r="E9" s="7">
        <v>2</v>
      </c>
      <c r="F9" s="7">
        <v>1</v>
      </c>
      <c r="G9" s="7">
        <f t="shared" si="0"/>
        <v>15</v>
      </c>
      <c r="H9" s="7">
        <v>3</v>
      </c>
    </row>
    <row r="10" spans="1:8" ht="39" customHeight="1">
      <c r="A10" s="7">
        <v>5</v>
      </c>
      <c r="B10" s="13" t="s">
        <v>18</v>
      </c>
      <c r="C10" s="12">
        <v>1491</v>
      </c>
      <c r="D10" s="7">
        <v>11</v>
      </c>
      <c r="E10" s="7">
        <v>2</v>
      </c>
      <c r="F10" s="7">
        <v>1</v>
      </c>
      <c r="G10" s="7">
        <f t="shared" si="0"/>
        <v>14</v>
      </c>
      <c r="H10" s="7">
        <v>4</v>
      </c>
    </row>
    <row r="11" spans="1:8" ht="39" customHeight="1">
      <c r="A11" s="7">
        <v>8</v>
      </c>
      <c r="B11" s="13" t="s">
        <v>19</v>
      </c>
      <c r="C11" s="12">
        <v>1538</v>
      </c>
      <c r="D11" s="7">
        <v>10</v>
      </c>
      <c r="E11" s="7">
        <v>2</v>
      </c>
      <c r="F11" s="7" t="s">
        <v>15</v>
      </c>
      <c r="G11" s="7">
        <f t="shared" si="0"/>
        <v>12</v>
      </c>
      <c r="H11" s="7">
        <v>5</v>
      </c>
    </row>
    <row r="12" spans="1:8" ht="39" customHeight="1">
      <c r="A12" s="7">
        <v>14</v>
      </c>
      <c r="B12" s="13" t="s">
        <v>20</v>
      </c>
      <c r="C12" s="12">
        <v>1556</v>
      </c>
      <c r="D12" s="7">
        <v>9</v>
      </c>
      <c r="E12" s="7">
        <v>2</v>
      </c>
      <c r="F12" s="7" t="s">
        <v>15</v>
      </c>
      <c r="G12" s="7">
        <f t="shared" si="0"/>
        <v>11</v>
      </c>
      <c r="H12" s="7">
        <v>6</v>
      </c>
    </row>
    <row r="13" spans="1:8" ht="39" customHeight="1">
      <c r="A13" s="7">
        <v>1</v>
      </c>
      <c r="B13" s="13" t="s">
        <v>21</v>
      </c>
      <c r="C13" s="12">
        <v>1585</v>
      </c>
      <c r="D13" s="7">
        <v>8</v>
      </c>
      <c r="E13" s="7">
        <v>2</v>
      </c>
      <c r="F13" s="7">
        <v>1</v>
      </c>
      <c r="G13" s="7">
        <f t="shared" si="0"/>
        <v>11</v>
      </c>
      <c r="H13" s="7">
        <v>7</v>
      </c>
    </row>
    <row r="14" spans="1:8" ht="39" customHeight="1">
      <c r="A14" s="7">
        <v>7</v>
      </c>
      <c r="B14" s="13" t="s">
        <v>22</v>
      </c>
      <c r="C14" s="12">
        <v>1653</v>
      </c>
      <c r="D14" s="7">
        <v>7</v>
      </c>
      <c r="E14" s="7">
        <v>2</v>
      </c>
      <c r="F14" s="7" t="s">
        <v>15</v>
      </c>
      <c r="G14" s="7">
        <f t="shared" si="0"/>
        <v>9</v>
      </c>
      <c r="H14" s="7">
        <v>8</v>
      </c>
    </row>
    <row r="15" spans="1:8" ht="39" customHeight="1">
      <c r="A15" s="7">
        <v>12</v>
      </c>
      <c r="B15" s="13" t="s">
        <v>23</v>
      </c>
      <c r="C15" s="12">
        <v>1666</v>
      </c>
      <c r="D15" s="7">
        <v>6</v>
      </c>
      <c r="E15" s="7">
        <v>2</v>
      </c>
      <c r="F15" s="7" t="s">
        <v>15</v>
      </c>
      <c r="G15" s="7">
        <f t="shared" si="0"/>
        <v>8</v>
      </c>
      <c r="H15" s="7">
        <v>9</v>
      </c>
    </row>
    <row r="16" spans="1:8" ht="39" customHeight="1">
      <c r="A16" s="7">
        <v>16</v>
      </c>
      <c r="B16" s="13" t="s">
        <v>24</v>
      </c>
      <c r="C16" s="12">
        <v>1857</v>
      </c>
      <c r="D16" s="7">
        <v>5</v>
      </c>
      <c r="E16" s="7">
        <v>2</v>
      </c>
      <c r="F16" s="7">
        <v>1</v>
      </c>
      <c r="G16" s="7">
        <f t="shared" si="0"/>
        <v>8</v>
      </c>
      <c r="H16" s="7">
        <v>10</v>
      </c>
    </row>
    <row r="17" spans="1:8" ht="39" customHeight="1">
      <c r="A17" s="7">
        <v>4</v>
      </c>
      <c r="B17" s="13" t="s">
        <v>25</v>
      </c>
      <c r="C17" s="12">
        <v>2003</v>
      </c>
      <c r="D17" s="7">
        <v>4</v>
      </c>
      <c r="E17" s="7">
        <v>2</v>
      </c>
      <c r="F17" s="7">
        <v>1</v>
      </c>
      <c r="G17" s="7">
        <f t="shared" si="0"/>
        <v>7</v>
      </c>
      <c r="H17" s="7">
        <v>11</v>
      </c>
    </row>
    <row r="18" spans="1:8" ht="39" customHeight="1">
      <c r="A18" s="7">
        <v>11</v>
      </c>
      <c r="B18" s="13" t="s">
        <v>26</v>
      </c>
      <c r="C18" s="12">
        <v>2133</v>
      </c>
      <c r="D18" s="7">
        <v>3</v>
      </c>
      <c r="E18" s="7">
        <v>2</v>
      </c>
      <c r="F18" s="7">
        <v>1</v>
      </c>
      <c r="G18" s="7">
        <f t="shared" si="0"/>
        <v>6</v>
      </c>
      <c r="H18" s="7">
        <v>12</v>
      </c>
    </row>
    <row r="19" spans="1:8" ht="39" customHeight="1">
      <c r="A19" s="7">
        <v>2</v>
      </c>
      <c r="B19" s="13" t="s">
        <v>27</v>
      </c>
      <c r="C19" s="12">
        <v>2337</v>
      </c>
      <c r="D19" s="7" t="s">
        <v>15</v>
      </c>
      <c r="E19" s="7">
        <v>2</v>
      </c>
      <c r="F19" s="7" t="s">
        <v>15</v>
      </c>
      <c r="G19" s="7">
        <f t="shared" si="0"/>
        <v>2</v>
      </c>
      <c r="H19" s="7"/>
    </row>
    <row r="20" spans="1:8" ht="39" customHeight="1">
      <c r="A20" s="7">
        <v>9</v>
      </c>
      <c r="B20" s="13" t="s">
        <v>28</v>
      </c>
      <c r="C20" s="12">
        <v>3053</v>
      </c>
      <c r="D20" s="7" t="s">
        <v>15</v>
      </c>
      <c r="E20" s="7">
        <v>2</v>
      </c>
      <c r="F20" s="7" t="s">
        <v>15</v>
      </c>
      <c r="G20" s="7">
        <f t="shared" si="0"/>
        <v>2</v>
      </c>
      <c r="H20" s="7"/>
    </row>
    <row r="21" spans="1:8" ht="39" customHeight="1">
      <c r="A21" s="7">
        <v>6</v>
      </c>
      <c r="B21" s="13" t="s">
        <v>29</v>
      </c>
      <c r="C21" s="12">
        <v>3232</v>
      </c>
      <c r="D21" s="7" t="s">
        <v>15</v>
      </c>
      <c r="E21" s="7">
        <v>2</v>
      </c>
      <c r="F21" s="7">
        <v>1</v>
      </c>
      <c r="G21" s="7">
        <f t="shared" si="0"/>
        <v>3</v>
      </c>
      <c r="H21" s="7"/>
    </row>
    <row r="22" spans="1:8" ht="39" customHeight="1">
      <c r="A22" s="7">
        <v>15</v>
      </c>
      <c r="B22" s="13" t="s">
        <v>30</v>
      </c>
      <c r="C22" s="12">
        <v>4081</v>
      </c>
      <c r="D22" s="7" t="s">
        <v>15</v>
      </c>
      <c r="E22" s="7">
        <v>2</v>
      </c>
      <c r="F22" s="7">
        <v>1</v>
      </c>
      <c r="G22" s="7">
        <f t="shared" si="0"/>
        <v>3</v>
      </c>
      <c r="H22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K14" sqref="K14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2.5" customHeight="1">
      <c r="A2" s="17" t="s">
        <v>1</v>
      </c>
      <c r="B2" s="17"/>
      <c r="C2" s="17"/>
      <c r="D2" s="17"/>
      <c r="E2" s="17"/>
      <c r="F2" s="17"/>
      <c r="G2" s="17"/>
      <c r="H2" s="17"/>
    </row>
    <row r="4" spans="1:8" ht="39.75" customHeight="1">
      <c r="A4" s="19" t="s">
        <v>2</v>
      </c>
      <c r="B4" s="8" t="s">
        <v>3</v>
      </c>
      <c r="C4" s="18" t="s">
        <v>31</v>
      </c>
      <c r="D4" s="18"/>
      <c r="E4" s="18"/>
      <c r="F4" s="18"/>
      <c r="G4" s="19" t="s">
        <v>5</v>
      </c>
      <c r="H4" s="19" t="s">
        <v>6</v>
      </c>
    </row>
    <row r="5" spans="1:8" ht="19.5" customHeight="1">
      <c r="A5" s="19"/>
      <c r="B5" s="9" t="s">
        <v>7</v>
      </c>
      <c r="C5" s="19" t="s">
        <v>8</v>
      </c>
      <c r="D5" s="19"/>
      <c r="E5" s="19" t="s">
        <v>9</v>
      </c>
      <c r="F5" s="19" t="s">
        <v>10</v>
      </c>
      <c r="G5" s="19"/>
      <c r="H5" s="19"/>
    </row>
    <row r="6" spans="1:8" ht="19.5" customHeight="1">
      <c r="A6" s="19"/>
      <c r="B6" s="10" t="s">
        <v>11</v>
      </c>
      <c r="C6" s="7" t="s">
        <v>12</v>
      </c>
      <c r="D6" s="7" t="s">
        <v>13</v>
      </c>
      <c r="E6" s="19"/>
      <c r="F6" s="19"/>
      <c r="G6" s="19"/>
      <c r="H6" s="19"/>
    </row>
    <row r="7" spans="1:8" ht="39" customHeight="1">
      <c r="A7" s="7">
        <v>10</v>
      </c>
      <c r="B7" s="14" t="s">
        <v>14</v>
      </c>
      <c r="C7" s="12">
        <v>3541</v>
      </c>
      <c r="D7" s="2">
        <v>15</v>
      </c>
      <c r="E7" s="2">
        <v>2</v>
      </c>
      <c r="F7" s="2" t="s">
        <v>15</v>
      </c>
      <c r="G7" s="7">
        <f aca="true" t="shared" si="0" ref="G7:G22">SUM(D7:F7)</f>
        <v>17</v>
      </c>
      <c r="H7" s="7">
        <v>1</v>
      </c>
    </row>
    <row r="8" spans="1:8" ht="39" customHeight="1">
      <c r="A8" s="7">
        <v>3</v>
      </c>
      <c r="B8" s="14" t="s">
        <v>16</v>
      </c>
      <c r="C8" s="12">
        <v>3632</v>
      </c>
      <c r="D8" s="2">
        <v>13</v>
      </c>
      <c r="E8" s="2">
        <v>2</v>
      </c>
      <c r="F8" s="2">
        <v>1</v>
      </c>
      <c r="G8" s="7">
        <f t="shared" si="0"/>
        <v>16</v>
      </c>
      <c r="H8" s="7">
        <v>2</v>
      </c>
    </row>
    <row r="9" spans="1:8" ht="39" customHeight="1">
      <c r="A9" s="7">
        <v>16</v>
      </c>
      <c r="B9" s="14" t="s">
        <v>24</v>
      </c>
      <c r="C9" s="12">
        <v>3662</v>
      </c>
      <c r="D9" s="2">
        <v>12</v>
      </c>
      <c r="E9" s="2">
        <v>2</v>
      </c>
      <c r="F9" s="2">
        <v>1</v>
      </c>
      <c r="G9" s="7">
        <f t="shared" si="0"/>
        <v>15</v>
      </c>
      <c r="H9" s="7">
        <v>3</v>
      </c>
    </row>
    <row r="10" spans="1:8" ht="39" customHeight="1">
      <c r="A10" s="7">
        <v>13</v>
      </c>
      <c r="B10" s="14" t="s">
        <v>17</v>
      </c>
      <c r="C10" s="12">
        <v>3702</v>
      </c>
      <c r="D10" s="2">
        <v>11</v>
      </c>
      <c r="E10" s="2">
        <v>2</v>
      </c>
      <c r="F10" s="2">
        <v>1</v>
      </c>
      <c r="G10" s="7">
        <f t="shared" si="0"/>
        <v>14</v>
      </c>
      <c r="H10" s="7">
        <v>4</v>
      </c>
    </row>
    <row r="11" spans="1:8" ht="39" customHeight="1">
      <c r="A11" s="7">
        <v>1</v>
      </c>
      <c r="B11" s="14" t="s">
        <v>21</v>
      </c>
      <c r="C11" s="12">
        <v>3806</v>
      </c>
      <c r="D11" s="2">
        <v>10</v>
      </c>
      <c r="E11" s="2">
        <v>2</v>
      </c>
      <c r="F11" s="2">
        <v>1</v>
      </c>
      <c r="G11" s="7">
        <f t="shared" si="0"/>
        <v>13</v>
      </c>
      <c r="H11" s="7">
        <v>5</v>
      </c>
    </row>
    <row r="12" spans="1:8" ht="39" customHeight="1">
      <c r="A12" s="7">
        <v>5</v>
      </c>
      <c r="B12" s="14" t="s">
        <v>18</v>
      </c>
      <c r="C12" s="12">
        <v>3831</v>
      </c>
      <c r="D12" s="2">
        <v>9</v>
      </c>
      <c r="E12" s="2">
        <v>2</v>
      </c>
      <c r="F12" s="2">
        <v>1</v>
      </c>
      <c r="G12" s="7">
        <f t="shared" si="0"/>
        <v>12</v>
      </c>
      <c r="H12" s="7">
        <v>6</v>
      </c>
    </row>
    <row r="13" spans="1:8" ht="39" customHeight="1">
      <c r="A13" s="7">
        <v>11</v>
      </c>
      <c r="B13" s="14" t="s">
        <v>26</v>
      </c>
      <c r="C13" s="12">
        <v>3963</v>
      </c>
      <c r="D13" s="2">
        <v>8</v>
      </c>
      <c r="E13" s="2">
        <v>2</v>
      </c>
      <c r="F13" s="2">
        <v>1</v>
      </c>
      <c r="G13" s="7">
        <f t="shared" si="0"/>
        <v>11</v>
      </c>
      <c r="H13" s="7">
        <v>7</v>
      </c>
    </row>
    <row r="14" spans="1:8" ht="39" customHeight="1">
      <c r="A14" s="7">
        <v>12</v>
      </c>
      <c r="B14" s="14" t="s">
        <v>23</v>
      </c>
      <c r="C14" s="12">
        <v>4122</v>
      </c>
      <c r="D14" s="2">
        <v>7</v>
      </c>
      <c r="E14" s="2">
        <v>2</v>
      </c>
      <c r="F14" s="2" t="s">
        <v>15</v>
      </c>
      <c r="G14" s="7">
        <f t="shared" si="0"/>
        <v>9</v>
      </c>
      <c r="H14" s="7">
        <v>8</v>
      </c>
    </row>
    <row r="15" spans="1:8" ht="39" customHeight="1">
      <c r="A15" s="7">
        <v>15</v>
      </c>
      <c r="B15" s="14" t="s">
        <v>30</v>
      </c>
      <c r="C15" s="12">
        <v>4132</v>
      </c>
      <c r="D15" s="2">
        <v>6</v>
      </c>
      <c r="E15" s="2">
        <v>2</v>
      </c>
      <c r="F15" s="2">
        <v>1</v>
      </c>
      <c r="G15" s="7">
        <f t="shared" si="0"/>
        <v>9</v>
      </c>
      <c r="H15" s="7">
        <v>9</v>
      </c>
    </row>
    <row r="16" spans="1:8" ht="39" customHeight="1">
      <c r="A16" s="7">
        <v>4</v>
      </c>
      <c r="B16" s="14" t="s">
        <v>25</v>
      </c>
      <c r="C16" s="12">
        <v>4287</v>
      </c>
      <c r="D16" s="2">
        <v>5</v>
      </c>
      <c r="E16" s="2">
        <v>2</v>
      </c>
      <c r="F16" s="2">
        <v>1</v>
      </c>
      <c r="G16" s="7">
        <f t="shared" si="0"/>
        <v>8</v>
      </c>
      <c r="H16" s="7">
        <v>10</v>
      </c>
    </row>
    <row r="17" spans="1:8" ht="39" customHeight="1">
      <c r="A17" s="7">
        <v>7</v>
      </c>
      <c r="B17" s="14" t="s">
        <v>22</v>
      </c>
      <c r="C17" s="12">
        <v>4400</v>
      </c>
      <c r="D17" s="2">
        <v>4</v>
      </c>
      <c r="E17" s="2">
        <v>2</v>
      </c>
      <c r="F17" s="2">
        <v>1</v>
      </c>
      <c r="G17" s="7">
        <f t="shared" si="0"/>
        <v>7</v>
      </c>
      <c r="H17" s="7">
        <v>11</v>
      </c>
    </row>
    <row r="18" spans="1:8" ht="39" customHeight="1">
      <c r="A18" s="7">
        <v>14</v>
      </c>
      <c r="B18" s="14" t="s">
        <v>20</v>
      </c>
      <c r="C18" s="12">
        <v>4431</v>
      </c>
      <c r="D18" s="2">
        <v>3</v>
      </c>
      <c r="E18" s="2">
        <v>2</v>
      </c>
      <c r="F18" s="2">
        <v>1</v>
      </c>
      <c r="G18" s="7">
        <f t="shared" si="0"/>
        <v>6</v>
      </c>
      <c r="H18" s="7">
        <v>12</v>
      </c>
    </row>
    <row r="19" spans="1:8" ht="39" customHeight="1">
      <c r="A19" s="7">
        <v>6</v>
      </c>
      <c r="B19" s="14" t="s">
        <v>29</v>
      </c>
      <c r="C19" s="12">
        <v>4463</v>
      </c>
      <c r="D19" s="2" t="s">
        <v>15</v>
      </c>
      <c r="E19" s="2">
        <v>2</v>
      </c>
      <c r="F19" s="2">
        <v>1</v>
      </c>
      <c r="G19" s="7">
        <f t="shared" si="0"/>
        <v>3</v>
      </c>
      <c r="H19" s="7"/>
    </row>
    <row r="20" spans="1:8" ht="39" customHeight="1">
      <c r="A20" s="7">
        <v>8</v>
      </c>
      <c r="B20" s="14" t="s">
        <v>19</v>
      </c>
      <c r="C20" s="12">
        <v>4600</v>
      </c>
      <c r="D20" s="2" t="s">
        <v>15</v>
      </c>
      <c r="E20" s="2">
        <v>2</v>
      </c>
      <c r="F20" s="2" t="s">
        <v>15</v>
      </c>
      <c r="G20" s="7">
        <f t="shared" si="0"/>
        <v>2</v>
      </c>
      <c r="H20" s="7"/>
    </row>
    <row r="21" spans="1:8" ht="39" customHeight="1">
      <c r="A21" s="7">
        <v>2</v>
      </c>
      <c r="B21" s="14" t="s">
        <v>27</v>
      </c>
      <c r="C21" s="12">
        <v>4938</v>
      </c>
      <c r="D21" s="2" t="s">
        <v>15</v>
      </c>
      <c r="E21" s="2">
        <v>2</v>
      </c>
      <c r="F21" s="2">
        <v>1</v>
      </c>
      <c r="G21" s="7">
        <f t="shared" si="0"/>
        <v>3</v>
      </c>
      <c r="H21" s="7"/>
    </row>
    <row r="22" spans="1:8" ht="39" customHeight="1">
      <c r="A22" s="7">
        <v>9</v>
      </c>
      <c r="B22" s="14" t="s">
        <v>28</v>
      </c>
      <c r="C22" s="12">
        <v>5103</v>
      </c>
      <c r="D22" s="2" t="s">
        <v>15</v>
      </c>
      <c r="E22" s="2">
        <v>2</v>
      </c>
      <c r="F22" s="2" t="s">
        <v>15</v>
      </c>
      <c r="G22" s="7">
        <f t="shared" si="0"/>
        <v>2</v>
      </c>
      <c r="H22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50" zoomScaleNormal="50" workbookViewId="0" topLeftCell="A1">
      <selection activeCell="L16" sqref="L16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2.5" customHeight="1">
      <c r="A2" s="17" t="s">
        <v>1</v>
      </c>
      <c r="B2" s="17"/>
      <c r="C2" s="17"/>
      <c r="D2" s="17"/>
      <c r="E2" s="17"/>
      <c r="F2" s="17"/>
      <c r="G2" s="17"/>
      <c r="H2" s="17"/>
    </row>
    <row r="4" spans="1:8" ht="39.75" customHeight="1">
      <c r="A4" s="19" t="s">
        <v>2</v>
      </c>
      <c r="B4" s="8" t="s">
        <v>3</v>
      </c>
      <c r="C4" s="18" t="s">
        <v>32</v>
      </c>
      <c r="D4" s="18"/>
      <c r="E4" s="18"/>
      <c r="F4" s="18"/>
      <c r="G4" s="19" t="s">
        <v>5</v>
      </c>
      <c r="H4" s="19" t="s">
        <v>6</v>
      </c>
    </row>
    <row r="5" spans="1:8" ht="19.5" customHeight="1">
      <c r="A5" s="19"/>
      <c r="B5" s="9" t="s">
        <v>7</v>
      </c>
      <c r="C5" s="19" t="s">
        <v>8</v>
      </c>
      <c r="D5" s="19"/>
      <c r="E5" s="19" t="s">
        <v>9</v>
      </c>
      <c r="F5" s="19" t="s">
        <v>10</v>
      </c>
      <c r="G5" s="19"/>
      <c r="H5" s="19"/>
    </row>
    <row r="6" spans="1:8" ht="19.5" customHeight="1">
      <c r="A6" s="19"/>
      <c r="B6" s="10" t="s">
        <v>11</v>
      </c>
      <c r="C6" s="7" t="s">
        <v>12</v>
      </c>
      <c r="D6" s="7" t="s">
        <v>13</v>
      </c>
      <c r="E6" s="19"/>
      <c r="F6" s="19"/>
      <c r="G6" s="19"/>
      <c r="H6" s="19"/>
    </row>
    <row r="7" spans="1:8" ht="39" customHeight="1">
      <c r="A7" s="7">
        <v>5</v>
      </c>
      <c r="B7" s="13" t="s">
        <v>18</v>
      </c>
      <c r="C7" s="11">
        <v>4359</v>
      </c>
      <c r="D7" s="7">
        <v>15</v>
      </c>
      <c r="E7" s="7">
        <v>2</v>
      </c>
      <c r="F7" s="7" t="s">
        <v>15</v>
      </c>
      <c r="G7" s="7">
        <f aca="true" t="shared" si="0" ref="G7:G22">SUM(D7:F7)</f>
        <v>17</v>
      </c>
      <c r="H7" s="7">
        <v>1</v>
      </c>
    </row>
    <row r="8" spans="1:8" ht="39" customHeight="1">
      <c r="A8" s="7">
        <v>4</v>
      </c>
      <c r="B8" s="13" t="s">
        <v>25</v>
      </c>
      <c r="C8" s="11">
        <v>4934</v>
      </c>
      <c r="D8" s="7">
        <v>13</v>
      </c>
      <c r="E8" s="7">
        <v>2</v>
      </c>
      <c r="F8" s="7">
        <v>1</v>
      </c>
      <c r="G8" s="7">
        <f t="shared" si="0"/>
        <v>16</v>
      </c>
      <c r="H8" s="7">
        <v>2</v>
      </c>
    </row>
    <row r="9" spans="1:8" ht="39" customHeight="1">
      <c r="A9" s="7">
        <v>3</v>
      </c>
      <c r="B9" s="13" t="s">
        <v>16</v>
      </c>
      <c r="C9" s="11">
        <v>5669</v>
      </c>
      <c r="D9" s="7">
        <v>12</v>
      </c>
      <c r="E9" s="7">
        <v>2</v>
      </c>
      <c r="F9" s="7" t="s">
        <v>15</v>
      </c>
      <c r="G9" s="7">
        <f t="shared" si="0"/>
        <v>14</v>
      </c>
      <c r="H9" s="7">
        <v>3</v>
      </c>
    </row>
    <row r="10" spans="1:8" ht="39" customHeight="1">
      <c r="A10" s="7">
        <v>12</v>
      </c>
      <c r="B10" s="13" t="s">
        <v>23</v>
      </c>
      <c r="C10" s="11">
        <v>5803</v>
      </c>
      <c r="D10" s="7">
        <v>11</v>
      </c>
      <c r="E10" s="7">
        <v>2</v>
      </c>
      <c r="F10" s="7" t="s">
        <v>15</v>
      </c>
      <c r="G10" s="7">
        <f t="shared" si="0"/>
        <v>13</v>
      </c>
      <c r="H10" s="7">
        <v>4</v>
      </c>
    </row>
    <row r="11" spans="1:8" ht="39" customHeight="1">
      <c r="A11" s="7">
        <v>7</v>
      </c>
      <c r="B11" s="13" t="s">
        <v>22</v>
      </c>
      <c r="C11" s="11">
        <v>5900</v>
      </c>
      <c r="D11" s="7">
        <v>10</v>
      </c>
      <c r="E11" s="7">
        <v>2</v>
      </c>
      <c r="F11" s="7" t="s">
        <v>15</v>
      </c>
      <c r="G11" s="7">
        <f t="shared" si="0"/>
        <v>12</v>
      </c>
      <c r="H11" s="7">
        <v>5</v>
      </c>
    </row>
    <row r="12" spans="1:8" ht="39" customHeight="1">
      <c r="A12" s="7">
        <v>15</v>
      </c>
      <c r="B12" s="13" t="s">
        <v>30</v>
      </c>
      <c r="C12" s="11">
        <v>5950</v>
      </c>
      <c r="D12" s="7">
        <v>9</v>
      </c>
      <c r="E12" s="7">
        <v>2</v>
      </c>
      <c r="F12" s="7">
        <v>1</v>
      </c>
      <c r="G12" s="7">
        <f t="shared" si="0"/>
        <v>12</v>
      </c>
      <c r="H12" s="7">
        <v>6</v>
      </c>
    </row>
    <row r="13" spans="1:8" ht="39" customHeight="1">
      <c r="A13" s="7">
        <v>14</v>
      </c>
      <c r="B13" s="13" t="s">
        <v>20</v>
      </c>
      <c r="C13" s="11">
        <v>10034</v>
      </c>
      <c r="D13" s="7">
        <v>8</v>
      </c>
      <c r="E13" s="7">
        <v>2</v>
      </c>
      <c r="F13" s="7" t="s">
        <v>15</v>
      </c>
      <c r="G13" s="7">
        <f t="shared" si="0"/>
        <v>10</v>
      </c>
      <c r="H13" s="7">
        <v>7</v>
      </c>
    </row>
    <row r="14" spans="1:8" ht="39" customHeight="1">
      <c r="A14" s="7">
        <v>1</v>
      </c>
      <c r="B14" s="13" t="s">
        <v>21</v>
      </c>
      <c r="C14" s="11">
        <v>10197</v>
      </c>
      <c r="D14" s="7">
        <v>7</v>
      </c>
      <c r="E14" s="7">
        <v>2</v>
      </c>
      <c r="F14" s="7" t="s">
        <v>15</v>
      </c>
      <c r="G14" s="7">
        <f t="shared" si="0"/>
        <v>9</v>
      </c>
      <c r="H14" s="7">
        <v>8</v>
      </c>
    </row>
    <row r="15" spans="1:8" ht="39" customHeight="1">
      <c r="A15" s="7">
        <v>11</v>
      </c>
      <c r="B15" s="13" t="s">
        <v>26</v>
      </c>
      <c r="C15" s="11">
        <v>10265</v>
      </c>
      <c r="D15" s="7">
        <v>6</v>
      </c>
      <c r="E15" s="7">
        <v>2</v>
      </c>
      <c r="F15" s="7">
        <v>1</v>
      </c>
      <c r="G15" s="7">
        <f t="shared" si="0"/>
        <v>9</v>
      </c>
      <c r="H15" s="7">
        <v>9</v>
      </c>
    </row>
    <row r="16" spans="1:8" ht="39" customHeight="1">
      <c r="A16" s="7">
        <v>10</v>
      </c>
      <c r="B16" s="13" t="s">
        <v>14</v>
      </c>
      <c r="C16" s="11">
        <v>10572</v>
      </c>
      <c r="D16" s="7">
        <v>5</v>
      </c>
      <c r="E16" s="7">
        <v>2</v>
      </c>
      <c r="F16" s="7" t="s">
        <v>15</v>
      </c>
      <c r="G16" s="7">
        <f t="shared" si="0"/>
        <v>7</v>
      </c>
      <c r="H16" s="7">
        <v>10</v>
      </c>
    </row>
    <row r="17" spans="1:8" ht="39" customHeight="1">
      <c r="A17" s="7">
        <v>2</v>
      </c>
      <c r="B17" s="13" t="s">
        <v>27</v>
      </c>
      <c r="C17" s="11">
        <v>10840</v>
      </c>
      <c r="D17" s="7">
        <v>4</v>
      </c>
      <c r="E17" s="7">
        <v>2</v>
      </c>
      <c r="F17" s="7">
        <v>1</v>
      </c>
      <c r="G17" s="7">
        <f t="shared" si="0"/>
        <v>7</v>
      </c>
      <c r="H17" s="7">
        <v>11</v>
      </c>
    </row>
    <row r="18" spans="1:8" ht="39" customHeight="1">
      <c r="A18" s="7">
        <v>16</v>
      </c>
      <c r="B18" s="13" t="s">
        <v>24</v>
      </c>
      <c r="C18" s="11">
        <v>11081</v>
      </c>
      <c r="D18" s="7">
        <v>3</v>
      </c>
      <c r="E18" s="7">
        <v>2</v>
      </c>
      <c r="F18" s="7">
        <v>1</v>
      </c>
      <c r="G18" s="7">
        <f t="shared" si="0"/>
        <v>6</v>
      </c>
      <c r="H18" s="7">
        <v>12</v>
      </c>
    </row>
    <row r="19" spans="1:8" ht="39" customHeight="1">
      <c r="A19" s="7">
        <v>13</v>
      </c>
      <c r="B19" s="13" t="s">
        <v>17</v>
      </c>
      <c r="C19" s="11">
        <v>11197</v>
      </c>
      <c r="D19" s="7" t="s">
        <v>15</v>
      </c>
      <c r="E19" s="7">
        <v>2</v>
      </c>
      <c r="F19" s="7">
        <v>1</v>
      </c>
      <c r="G19" s="7">
        <f t="shared" si="0"/>
        <v>3</v>
      </c>
      <c r="H19" s="7"/>
    </row>
    <row r="20" spans="1:8" ht="39" customHeight="1">
      <c r="A20" s="7">
        <v>6</v>
      </c>
      <c r="B20" s="13" t="s">
        <v>29</v>
      </c>
      <c r="C20" s="11">
        <v>12512</v>
      </c>
      <c r="D20" s="7" t="s">
        <v>15</v>
      </c>
      <c r="E20" s="7">
        <v>2</v>
      </c>
      <c r="F20" s="7" t="s">
        <v>15</v>
      </c>
      <c r="G20" s="7">
        <f t="shared" si="0"/>
        <v>2</v>
      </c>
      <c r="H20" s="7"/>
    </row>
    <row r="21" spans="1:8" ht="39" customHeight="1">
      <c r="A21" s="7">
        <v>8</v>
      </c>
      <c r="B21" s="13" t="s">
        <v>19</v>
      </c>
      <c r="C21" s="11">
        <v>13854</v>
      </c>
      <c r="D21" s="7" t="s">
        <v>15</v>
      </c>
      <c r="E21" s="7">
        <v>2</v>
      </c>
      <c r="F21" s="7" t="s">
        <v>15</v>
      </c>
      <c r="G21" s="7">
        <f t="shared" si="0"/>
        <v>2</v>
      </c>
      <c r="H21" s="7"/>
    </row>
    <row r="22" spans="1:8" ht="39" customHeight="1">
      <c r="A22" s="7">
        <v>9</v>
      </c>
      <c r="B22" s="13" t="s">
        <v>28</v>
      </c>
      <c r="C22" s="11">
        <v>14059</v>
      </c>
      <c r="D22" s="7" t="s">
        <v>15</v>
      </c>
      <c r="E22" s="7">
        <v>2</v>
      </c>
      <c r="F22" s="7" t="s">
        <v>15</v>
      </c>
      <c r="G22" s="7">
        <f t="shared" si="0"/>
        <v>2</v>
      </c>
      <c r="H22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0">
      <selection activeCell="L17" sqref="L17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2.5" customHeight="1">
      <c r="A2" s="17" t="s">
        <v>1</v>
      </c>
      <c r="B2" s="17"/>
      <c r="C2" s="17"/>
      <c r="D2" s="17"/>
      <c r="E2" s="17"/>
      <c r="F2" s="17"/>
      <c r="G2" s="17"/>
      <c r="H2" s="17"/>
    </row>
    <row r="4" spans="1:8" ht="39.75" customHeight="1">
      <c r="A4" s="19" t="s">
        <v>2</v>
      </c>
      <c r="B4" s="8" t="s">
        <v>3</v>
      </c>
      <c r="C4" s="18" t="s">
        <v>33</v>
      </c>
      <c r="D4" s="18"/>
      <c r="E4" s="18"/>
      <c r="F4" s="18"/>
      <c r="G4" s="19" t="s">
        <v>5</v>
      </c>
      <c r="H4" s="19" t="s">
        <v>6</v>
      </c>
    </row>
    <row r="5" spans="1:8" ht="19.5" customHeight="1">
      <c r="A5" s="19"/>
      <c r="B5" s="9" t="s">
        <v>7</v>
      </c>
      <c r="C5" s="19" t="s">
        <v>8</v>
      </c>
      <c r="D5" s="19"/>
      <c r="E5" s="19" t="s">
        <v>9</v>
      </c>
      <c r="F5" s="19" t="s">
        <v>10</v>
      </c>
      <c r="G5" s="19"/>
      <c r="H5" s="19"/>
    </row>
    <row r="6" spans="1:8" ht="19.5" customHeight="1">
      <c r="A6" s="19"/>
      <c r="B6" s="10" t="s">
        <v>11</v>
      </c>
      <c r="C6" s="7" t="s">
        <v>12</v>
      </c>
      <c r="D6" s="7" t="s">
        <v>13</v>
      </c>
      <c r="E6" s="19"/>
      <c r="F6" s="19"/>
      <c r="G6" s="19"/>
      <c r="H6" s="19"/>
    </row>
    <row r="7" spans="1:8" ht="39" customHeight="1">
      <c r="A7" s="7">
        <v>16</v>
      </c>
      <c r="B7" s="13" t="s">
        <v>24</v>
      </c>
      <c r="C7" s="11">
        <v>32685</v>
      </c>
      <c r="D7" s="7">
        <v>15</v>
      </c>
      <c r="E7" s="7">
        <v>2</v>
      </c>
      <c r="F7" s="7">
        <v>1</v>
      </c>
      <c r="G7" s="7">
        <f aca="true" t="shared" si="0" ref="G7:G22">SUM(D7:F7)</f>
        <v>18</v>
      </c>
      <c r="H7" s="7">
        <v>1</v>
      </c>
    </row>
    <row r="8" spans="1:8" ht="39" customHeight="1">
      <c r="A8" s="7">
        <v>4</v>
      </c>
      <c r="B8" s="13" t="s">
        <v>25</v>
      </c>
      <c r="C8" s="11">
        <v>25990</v>
      </c>
      <c r="D8" s="7">
        <v>13</v>
      </c>
      <c r="E8" s="7">
        <v>2</v>
      </c>
      <c r="F8" s="7">
        <v>1</v>
      </c>
      <c r="G8" s="7">
        <f t="shared" si="0"/>
        <v>16</v>
      </c>
      <c r="H8" s="7">
        <v>2</v>
      </c>
    </row>
    <row r="9" spans="1:8" ht="39" customHeight="1">
      <c r="A9" s="7">
        <v>5</v>
      </c>
      <c r="B9" s="13" t="s">
        <v>18</v>
      </c>
      <c r="C9" s="11">
        <v>25732</v>
      </c>
      <c r="D9" s="7">
        <v>12</v>
      </c>
      <c r="E9" s="7">
        <v>2</v>
      </c>
      <c r="F9" s="7">
        <v>1</v>
      </c>
      <c r="G9" s="7">
        <f t="shared" si="0"/>
        <v>15</v>
      </c>
      <c r="H9" s="7">
        <v>3</v>
      </c>
    </row>
    <row r="10" spans="1:8" ht="39" customHeight="1">
      <c r="A10" s="7">
        <v>11</v>
      </c>
      <c r="B10" s="13" t="s">
        <v>26</v>
      </c>
      <c r="C10" s="11">
        <v>24601</v>
      </c>
      <c r="D10" s="7">
        <v>11</v>
      </c>
      <c r="E10" s="7">
        <v>2</v>
      </c>
      <c r="F10" s="7" t="s">
        <v>15</v>
      </c>
      <c r="G10" s="7">
        <f t="shared" si="0"/>
        <v>13</v>
      </c>
      <c r="H10" s="7">
        <v>4</v>
      </c>
    </row>
    <row r="11" spans="1:8" ht="39" customHeight="1">
      <c r="A11" s="7">
        <v>1</v>
      </c>
      <c r="B11" s="13" t="s">
        <v>21</v>
      </c>
      <c r="C11" s="11">
        <v>23916</v>
      </c>
      <c r="D11" s="7">
        <v>10</v>
      </c>
      <c r="E11" s="7">
        <v>2</v>
      </c>
      <c r="F11" s="7" t="s">
        <v>15</v>
      </c>
      <c r="G11" s="7">
        <f t="shared" si="0"/>
        <v>12</v>
      </c>
      <c r="H11" s="7">
        <v>5</v>
      </c>
    </row>
    <row r="12" spans="1:8" ht="39" customHeight="1">
      <c r="A12" s="7">
        <v>15</v>
      </c>
      <c r="B12" s="13" t="s">
        <v>30</v>
      </c>
      <c r="C12" s="11">
        <v>23912</v>
      </c>
      <c r="D12" s="7">
        <v>9</v>
      </c>
      <c r="E12" s="7">
        <v>2</v>
      </c>
      <c r="F12" s="7">
        <v>1</v>
      </c>
      <c r="G12" s="7">
        <f t="shared" si="0"/>
        <v>12</v>
      </c>
      <c r="H12" s="7">
        <v>6</v>
      </c>
    </row>
    <row r="13" spans="1:8" ht="39" customHeight="1">
      <c r="A13" s="7">
        <v>2</v>
      </c>
      <c r="B13" s="13" t="s">
        <v>27</v>
      </c>
      <c r="C13" s="11">
        <v>23378</v>
      </c>
      <c r="D13" s="7">
        <v>8</v>
      </c>
      <c r="E13" s="7">
        <v>2</v>
      </c>
      <c r="F13" s="7" t="s">
        <v>15</v>
      </c>
      <c r="G13" s="7">
        <f t="shared" si="0"/>
        <v>10</v>
      </c>
      <c r="H13" s="7">
        <v>7</v>
      </c>
    </row>
    <row r="14" spans="1:8" ht="39" customHeight="1">
      <c r="A14" s="7">
        <v>13</v>
      </c>
      <c r="B14" s="13" t="s">
        <v>17</v>
      </c>
      <c r="C14" s="11">
        <v>23059</v>
      </c>
      <c r="D14" s="7">
        <v>7</v>
      </c>
      <c r="E14" s="7">
        <v>2</v>
      </c>
      <c r="F14" s="7">
        <v>1</v>
      </c>
      <c r="G14" s="7">
        <f t="shared" si="0"/>
        <v>10</v>
      </c>
      <c r="H14" s="7">
        <v>8</v>
      </c>
    </row>
    <row r="15" spans="1:8" ht="39" customHeight="1">
      <c r="A15" s="7">
        <v>10</v>
      </c>
      <c r="B15" s="13" t="s">
        <v>14</v>
      </c>
      <c r="C15" s="11">
        <v>22990</v>
      </c>
      <c r="D15" s="7">
        <v>6</v>
      </c>
      <c r="E15" s="7">
        <v>2</v>
      </c>
      <c r="F15" s="7" t="s">
        <v>15</v>
      </c>
      <c r="G15" s="7">
        <f t="shared" si="0"/>
        <v>8</v>
      </c>
      <c r="H15" s="7">
        <v>9</v>
      </c>
    </row>
    <row r="16" spans="1:8" ht="39" customHeight="1">
      <c r="A16" s="7">
        <v>6</v>
      </c>
      <c r="B16" s="13" t="s">
        <v>29</v>
      </c>
      <c r="C16" s="11">
        <v>22597</v>
      </c>
      <c r="D16" s="7">
        <v>5</v>
      </c>
      <c r="E16" s="7">
        <v>2</v>
      </c>
      <c r="F16" s="7">
        <v>1</v>
      </c>
      <c r="G16" s="7">
        <f t="shared" si="0"/>
        <v>8</v>
      </c>
      <c r="H16" s="7">
        <v>10</v>
      </c>
    </row>
    <row r="17" spans="1:8" ht="39" customHeight="1">
      <c r="A17" s="7">
        <v>3</v>
      </c>
      <c r="B17" s="13" t="s">
        <v>16</v>
      </c>
      <c r="C17" s="11">
        <v>21400</v>
      </c>
      <c r="D17" s="7">
        <v>4</v>
      </c>
      <c r="E17" s="7">
        <v>2</v>
      </c>
      <c r="F17" s="7" t="s">
        <v>15</v>
      </c>
      <c r="G17" s="7">
        <f t="shared" si="0"/>
        <v>6</v>
      </c>
      <c r="H17" s="7">
        <v>11</v>
      </c>
    </row>
    <row r="18" spans="1:8" ht="39" customHeight="1">
      <c r="A18" s="7">
        <v>9</v>
      </c>
      <c r="B18" s="13" t="s">
        <v>28</v>
      </c>
      <c r="C18" s="11">
        <v>21099</v>
      </c>
      <c r="D18" s="7">
        <v>3</v>
      </c>
      <c r="E18" s="7">
        <v>2</v>
      </c>
      <c r="F18" s="7">
        <v>1</v>
      </c>
      <c r="G18" s="7">
        <f t="shared" si="0"/>
        <v>6</v>
      </c>
      <c r="H18" s="7">
        <v>12</v>
      </c>
    </row>
    <row r="19" spans="1:8" ht="39" customHeight="1">
      <c r="A19" s="7">
        <v>8</v>
      </c>
      <c r="B19" s="13" t="s">
        <v>19</v>
      </c>
      <c r="C19" s="11">
        <v>20733</v>
      </c>
      <c r="D19" s="7" t="s">
        <v>15</v>
      </c>
      <c r="E19" s="7">
        <v>2</v>
      </c>
      <c r="F19" s="7" t="s">
        <v>15</v>
      </c>
      <c r="G19" s="7">
        <f t="shared" si="0"/>
        <v>2</v>
      </c>
      <c r="H19" s="7"/>
    </row>
    <row r="20" spans="1:8" ht="39" customHeight="1">
      <c r="A20" s="7">
        <v>7</v>
      </c>
      <c r="B20" s="13" t="s">
        <v>22</v>
      </c>
      <c r="C20" s="11">
        <v>13148</v>
      </c>
      <c r="D20" s="7" t="s">
        <v>15</v>
      </c>
      <c r="E20" s="7">
        <v>2</v>
      </c>
      <c r="F20" s="7" t="s">
        <v>15</v>
      </c>
      <c r="G20" s="7">
        <f t="shared" si="0"/>
        <v>2</v>
      </c>
      <c r="H20" s="7"/>
    </row>
    <row r="21" spans="1:8" ht="39" customHeight="1">
      <c r="A21" s="7">
        <v>14</v>
      </c>
      <c r="B21" s="13" t="s">
        <v>20</v>
      </c>
      <c r="C21" s="11">
        <v>12915</v>
      </c>
      <c r="D21" s="7" t="s">
        <v>15</v>
      </c>
      <c r="E21" s="7">
        <v>2</v>
      </c>
      <c r="F21" s="7">
        <v>1</v>
      </c>
      <c r="G21" s="7">
        <f t="shared" si="0"/>
        <v>3</v>
      </c>
      <c r="H21" s="7"/>
    </row>
    <row r="22" spans="1:8" ht="39" customHeight="1">
      <c r="A22" s="7">
        <v>12</v>
      </c>
      <c r="B22" s="13" t="s">
        <v>23</v>
      </c>
      <c r="C22" s="11">
        <v>12803</v>
      </c>
      <c r="D22" s="7" t="s">
        <v>15</v>
      </c>
      <c r="E22" s="7">
        <v>2</v>
      </c>
      <c r="F22" s="7" t="s">
        <v>15</v>
      </c>
      <c r="G22" s="7">
        <f t="shared" si="0"/>
        <v>2</v>
      </c>
      <c r="H22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workbookViewId="0" topLeftCell="A11">
      <selection activeCell="L17" sqref="L17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2.5" customHeight="1">
      <c r="A2" s="17" t="s">
        <v>1</v>
      </c>
      <c r="B2" s="17"/>
      <c r="C2" s="17"/>
      <c r="D2" s="17"/>
      <c r="E2" s="17"/>
      <c r="F2" s="17"/>
      <c r="G2" s="17"/>
      <c r="H2" s="17"/>
    </row>
    <row r="4" spans="1:8" ht="39.75" customHeight="1">
      <c r="A4" s="19" t="s">
        <v>2</v>
      </c>
      <c r="B4" s="8" t="s">
        <v>3</v>
      </c>
      <c r="C4" s="18" t="s">
        <v>34</v>
      </c>
      <c r="D4" s="18"/>
      <c r="E4" s="18"/>
      <c r="F4" s="18"/>
      <c r="G4" s="19" t="s">
        <v>5</v>
      </c>
      <c r="H4" s="19" t="s">
        <v>6</v>
      </c>
    </row>
    <row r="5" spans="1:8" ht="19.5" customHeight="1">
      <c r="A5" s="19"/>
      <c r="B5" s="9" t="s">
        <v>7</v>
      </c>
      <c r="C5" s="19" t="s">
        <v>8</v>
      </c>
      <c r="D5" s="19"/>
      <c r="E5" s="19" t="s">
        <v>9</v>
      </c>
      <c r="F5" s="19" t="s">
        <v>10</v>
      </c>
      <c r="G5" s="19"/>
      <c r="H5" s="19"/>
    </row>
    <row r="6" spans="1:8" ht="19.5" customHeight="1">
      <c r="A6" s="19"/>
      <c r="B6" s="10" t="s">
        <v>11</v>
      </c>
      <c r="C6" s="7" t="s">
        <v>12</v>
      </c>
      <c r="D6" s="7" t="s">
        <v>13</v>
      </c>
      <c r="E6" s="19"/>
      <c r="F6" s="19"/>
      <c r="G6" s="19"/>
      <c r="H6" s="19"/>
    </row>
    <row r="7" spans="1:8" ht="39" customHeight="1">
      <c r="A7" s="7">
        <v>13</v>
      </c>
      <c r="B7" s="13" t="s">
        <v>17</v>
      </c>
      <c r="C7" s="11">
        <v>35844</v>
      </c>
      <c r="D7" s="7">
        <v>15</v>
      </c>
      <c r="E7" s="7">
        <v>2</v>
      </c>
      <c r="F7" s="7" t="s">
        <v>15</v>
      </c>
      <c r="G7" s="7">
        <f aca="true" t="shared" si="0" ref="G7:G22">SUM(D7:F7)</f>
        <v>17</v>
      </c>
      <c r="H7" s="7">
        <v>1</v>
      </c>
    </row>
    <row r="8" spans="1:8" ht="39" customHeight="1">
      <c r="A8" s="7">
        <v>8</v>
      </c>
      <c r="B8" s="13" t="s">
        <v>19</v>
      </c>
      <c r="C8" s="11">
        <v>41369</v>
      </c>
      <c r="D8" s="7">
        <v>13</v>
      </c>
      <c r="E8" s="7">
        <v>2</v>
      </c>
      <c r="F8" s="7" t="s">
        <v>15</v>
      </c>
      <c r="G8" s="7">
        <f t="shared" si="0"/>
        <v>15</v>
      </c>
      <c r="H8" s="7">
        <v>2</v>
      </c>
    </row>
    <row r="9" spans="1:8" ht="39" customHeight="1">
      <c r="A9" s="7">
        <v>3</v>
      </c>
      <c r="B9" s="13" t="s">
        <v>16</v>
      </c>
      <c r="C9" s="11">
        <v>41925</v>
      </c>
      <c r="D9" s="7">
        <v>12</v>
      </c>
      <c r="E9" s="7">
        <v>2</v>
      </c>
      <c r="F9" s="7" t="s">
        <v>15</v>
      </c>
      <c r="G9" s="7">
        <f t="shared" si="0"/>
        <v>14</v>
      </c>
      <c r="H9" s="7">
        <v>3</v>
      </c>
    </row>
    <row r="10" spans="1:8" ht="39" customHeight="1">
      <c r="A10" s="7">
        <v>5</v>
      </c>
      <c r="B10" s="13" t="s">
        <v>18</v>
      </c>
      <c r="C10" s="11">
        <v>41943</v>
      </c>
      <c r="D10" s="7">
        <v>11</v>
      </c>
      <c r="E10" s="7">
        <v>2</v>
      </c>
      <c r="F10" s="7" t="s">
        <v>15</v>
      </c>
      <c r="G10" s="7">
        <f t="shared" si="0"/>
        <v>13</v>
      </c>
      <c r="H10" s="7">
        <v>4</v>
      </c>
    </row>
    <row r="11" spans="1:8" ht="39" customHeight="1">
      <c r="A11" s="7">
        <v>12</v>
      </c>
      <c r="B11" s="13" t="s">
        <v>23</v>
      </c>
      <c r="C11" s="11">
        <v>41965</v>
      </c>
      <c r="D11" s="7">
        <v>10</v>
      </c>
      <c r="E11" s="7">
        <v>2</v>
      </c>
      <c r="F11" s="7">
        <v>1</v>
      </c>
      <c r="G11" s="7">
        <f t="shared" si="0"/>
        <v>13</v>
      </c>
      <c r="H11" s="7">
        <v>5</v>
      </c>
    </row>
    <row r="12" spans="1:8" ht="39" customHeight="1">
      <c r="A12" s="7">
        <v>7</v>
      </c>
      <c r="B12" s="13" t="s">
        <v>22</v>
      </c>
      <c r="C12" s="11">
        <v>42754</v>
      </c>
      <c r="D12" s="7">
        <v>9</v>
      </c>
      <c r="E12" s="7">
        <v>2</v>
      </c>
      <c r="F12" s="7" t="s">
        <v>15</v>
      </c>
      <c r="G12" s="7">
        <f t="shared" si="0"/>
        <v>11</v>
      </c>
      <c r="H12" s="7">
        <v>6</v>
      </c>
    </row>
    <row r="13" spans="1:8" ht="39" customHeight="1">
      <c r="A13" s="7">
        <v>10</v>
      </c>
      <c r="B13" s="13" t="s">
        <v>14</v>
      </c>
      <c r="C13" s="11">
        <v>45450</v>
      </c>
      <c r="D13" s="7">
        <v>8</v>
      </c>
      <c r="E13" s="7">
        <v>2</v>
      </c>
      <c r="F13" s="7" t="s">
        <v>15</v>
      </c>
      <c r="G13" s="7">
        <f t="shared" si="0"/>
        <v>10</v>
      </c>
      <c r="H13" s="7">
        <v>7</v>
      </c>
    </row>
    <row r="14" spans="1:8" ht="39" customHeight="1">
      <c r="A14" s="7">
        <v>15</v>
      </c>
      <c r="B14" s="13" t="s">
        <v>30</v>
      </c>
      <c r="C14" s="11">
        <v>45856</v>
      </c>
      <c r="D14" s="7">
        <v>7</v>
      </c>
      <c r="E14" s="7">
        <v>2</v>
      </c>
      <c r="F14" s="7">
        <v>1</v>
      </c>
      <c r="G14" s="7">
        <f t="shared" si="0"/>
        <v>10</v>
      </c>
      <c r="H14" s="7">
        <v>8</v>
      </c>
    </row>
    <row r="15" spans="1:8" ht="39" customHeight="1">
      <c r="A15" s="7">
        <v>14</v>
      </c>
      <c r="B15" s="13" t="s">
        <v>20</v>
      </c>
      <c r="C15" s="11">
        <v>50247</v>
      </c>
      <c r="D15" s="7">
        <v>6</v>
      </c>
      <c r="E15" s="7">
        <v>2</v>
      </c>
      <c r="F15" s="7" t="s">
        <v>15</v>
      </c>
      <c r="G15" s="7">
        <f t="shared" si="0"/>
        <v>8</v>
      </c>
      <c r="H15" s="7">
        <v>9</v>
      </c>
    </row>
    <row r="16" spans="1:8" ht="39" customHeight="1">
      <c r="A16" s="7">
        <v>6</v>
      </c>
      <c r="B16" s="13" t="s">
        <v>29</v>
      </c>
      <c r="C16" s="11">
        <v>50882</v>
      </c>
      <c r="D16" s="7">
        <v>5</v>
      </c>
      <c r="E16" s="7">
        <v>2</v>
      </c>
      <c r="F16" s="7" t="s">
        <v>15</v>
      </c>
      <c r="G16" s="7">
        <f t="shared" si="0"/>
        <v>7</v>
      </c>
      <c r="H16" s="7">
        <v>10</v>
      </c>
    </row>
    <row r="17" spans="1:8" ht="39" customHeight="1">
      <c r="A17" s="7">
        <v>16</v>
      </c>
      <c r="B17" s="13" t="s">
        <v>24</v>
      </c>
      <c r="C17" s="11">
        <v>51956</v>
      </c>
      <c r="D17" s="7">
        <v>4</v>
      </c>
      <c r="E17" s="7">
        <v>2</v>
      </c>
      <c r="F17" s="7">
        <v>1</v>
      </c>
      <c r="G17" s="7">
        <f t="shared" si="0"/>
        <v>7</v>
      </c>
      <c r="H17" s="7">
        <v>11</v>
      </c>
    </row>
    <row r="18" spans="1:8" ht="39" customHeight="1">
      <c r="A18" s="7">
        <v>4</v>
      </c>
      <c r="B18" s="13" t="s">
        <v>25</v>
      </c>
      <c r="C18" s="11">
        <v>52125</v>
      </c>
      <c r="D18" s="7">
        <v>3</v>
      </c>
      <c r="E18" s="7">
        <v>2</v>
      </c>
      <c r="F18" s="7">
        <v>1</v>
      </c>
      <c r="G18" s="7">
        <f t="shared" si="0"/>
        <v>6</v>
      </c>
      <c r="H18" s="7">
        <v>12</v>
      </c>
    </row>
    <row r="19" spans="1:8" ht="39" customHeight="1">
      <c r="A19" s="7">
        <v>11</v>
      </c>
      <c r="B19" s="13" t="s">
        <v>26</v>
      </c>
      <c r="C19" s="11">
        <v>52404</v>
      </c>
      <c r="D19" s="7" t="s">
        <v>15</v>
      </c>
      <c r="E19" s="7">
        <v>2</v>
      </c>
      <c r="F19" s="7">
        <v>1</v>
      </c>
      <c r="G19" s="7">
        <f t="shared" si="0"/>
        <v>3</v>
      </c>
      <c r="H19" s="7"/>
    </row>
    <row r="20" spans="1:8" ht="39" customHeight="1">
      <c r="A20" s="7">
        <v>9</v>
      </c>
      <c r="B20" s="13" t="s">
        <v>28</v>
      </c>
      <c r="C20" s="11">
        <v>52504</v>
      </c>
      <c r="D20" s="7" t="s">
        <v>15</v>
      </c>
      <c r="E20" s="7">
        <v>2</v>
      </c>
      <c r="F20" s="7">
        <v>1</v>
      </c>
      <c r="G20" s="7">
        <f t="shared" si="0"/>
        <v>3</v>
      </c>
      <c r="H20" s="7"/>
    </row>
    <row r="21" spans="1:8" ht="39" customHeight="1">
      <c r="A21" s="7">
        <v>2</v>
      </c>
      <c r="B21" s="13" t="s">
        <v>27</v>
      </c>
      <c r="C21" s="11">
        <v>55343</v>
      </c>
      <c r="D21" s="7" t="s">
        <v>15</v>
      </c>
      <c r="E21" s="7">
        <v>2</v>
      </c>
      <c r="F21" s="7" t="s">
        <v>15</v>
      </c>
      <c r="G21" s="7">
        <f t="shared" si="0"/>
        <v>2</v>
      </c>
      <c r="H21" s="7"/>
    </row>
    <row r="22" spans="1:8" ht="39" customHeight="1">
      <c r="A22" s="7">
        <v>1</v>
      </c>
      <c r="B22" s="13" t="s">
        <v>21</v>
      </c>
      <c r="C22" s="11">
        <v>61925</v>
      </c>
      <c r="D22" s="7" t="s">
        <v>15</v>
      </c>
      <c r="E22" s="7">
        <v>2</v>
      </c>
      <c r="F22" s="7" t="s">
        <v>15</v>
      </c>
      <c r="G22" s="7">
        <f t="shared" si="0"/>
        <v>2</v>
      </c>
      <c r="H22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workbookViewId="0" topLeftCell="A18">
      <selection activeCell="N12" sqref="N12"/>
    </sheetView>
  </sheetViews>
  <sheetFormatPr defaultColWidth="9.00390625" defaultRowHeight="14.25"/>
  <cols>
    <col min="1" max="1" width="5.625" style="1" customWidth="1"/>
    <col min="2" max="2" width="15.625" style="1" customWidth="1"/>
    <col min="3" max="6" width="12.625" style="1" customWidth="1"/>
    <col min="7" max="8" width="10.625" style="1" customWidth="1"/>
    <col min="9" max="16384" width="9.00390625" style="1" bestFit="1" customWidth="1"/>
  </cols>
  <sheetData>
    <row r="1" spans="1:8" ht="22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2.5" customHeight="1">
      <c r="A2" s="17" t="s">
        <v>1</v>
      </c>
      <c r="B2" s="17"/>
      <c r="C2" s="17"/>
      <c r="D2" s="17"/>
      <c r="E2" s="17"/>
      <c r="F2" s="17"/>
      <c r="G2" s="17"/>
      <c r="H2" s="17"/>
    </row>
    <row r="4" spans="1:8" ht="39.75" customHeight="1">
      <c r="A4" s="19" t="s">
        <v>2</v>
      </c>
      <c r="B4" s="8" t="s">
        <v>3</v>
      </c>
      <c r="C4" s="18" t="s">
        <v>35</v>
      </c>
      <c r="D4" s="18"/>
      <c r="E4" s="18"/>
      <c r="F4" s="18"/>
      <c r="G4" s="19" t="s">
        <v>5</v>
      </c>
      <c r="H4" s="19" t="s">
        <v>6</v>
      </c>
    </row>
    <row r="5" spans="1:8" ht="19.5" customHeight="1">
      <c r="A5" s="19"/>
      <c r="B5" s="9" t="s">
        <v>7</v>
      </c>
      <c r="C5" s="19" t="s">
        <v>8</v>
      </c>
      <c r="D5" s="19"/>
      <c r="E5" s="19" t="s">
        <v>9</v>
      </c>
      <c r="F5" s="19" t="s">
        <v>10</v>
      </c>
      <c r="G5" s="19"/>
      <c r="H5" s="19"/>
    </row>
    <row r="6" spans="1:8" ht="19.5" customHeight="1">
      <c r="A6" s="19"/>
      <c r="B6" s="10" t="s">
        <v>11</v>
      </c>
      <c r="C6" s="7" t="s">
        <v>12</v>
      </c>
      <c r="D6" s="7" t="s">
        <v>13</v>
      </c>
      <c r="E6" s="19"/>
      <c r="F6" s="19"/>
      <c r="G6" s="19"/>
      <c r="H6" s="19"/>
    </row>
    <row r="7" spans="1:8" ht="39" customHeight="1">
      <c r="A7" s="7">
        <v>3</v>
      </c>
      <c r="B7" s="13" t="s">
        <v>16</v>
      </c>
      <c r="C7" s="11">
        <v>25003</v>
      </c>
      <c r="D7" s="7">
        <v>15</v>
      </c>
      <c r="E7" s="7">
        <v>2</v>
      </c>
      <c r="F7" s="7">
        <v>1</v>
      </c>
      <c r="G7" s="7">
        <f aca="true" t="shared" si="0" ref="G7:G22">SUM(D7:F7)</f>
        <v>18</v>
      </c>
      <c r="H7" s="7">
        <v>1</v>
      </c>
    </row>
    <row r="8" spans="1:8" ht="39" customHeight="1">
      <c r="A8" s="7">
        <v>5</v>
      </c>
      <c r="B8" s="13" t="s">
        <v>18</v>
      </c>
      <c r="C8" s="11">
        <v>30100</v>
      </c>
      <c r="D8" s="7">
        <v>13</v>
      </c>
      <c r="E8" s="7">
        <v>2</v>
      </c>
      <c r="F8" s="7" t="s">
        <v>15</v>
      </c>
      <c r="G8" s="7">
        <f t="shared" si="0"/>
        <v>15</v>
      </c>
      <c r="H8" s="7">
        <v>2</v>
      </c>
    </row>
    <row r="9" spans="1:8" ht="39" customHeight="1">
      <c r="A9" s="7">
        <v>10</v>
      </c>
      <c r="B9" s="13" t="s">
        <v>14</v>
      </c>
      <c r="C9" s="11">
        <v>30147</v>
      </c>
      <c r="D9" s="7">
        <v>12</v>
      </c>
      <c r="E9" s="7">
        <v>2</v>
      </c>
      <c r="F9" s="7" t="s">
        <v>15</v>
      </c>
      <c r="G9" s="7">
        <f t="shared" si="0"/>
        <v>14</v>
      </c>
      <c r="H9" s="7">
        <v>3</v>
      </c>
    </row>
    <row r="10" spans="1:8" ht="39" customHeight="1">
      <c r="A10" s="7">
        <v>4</v>
      </c>
      <c r="B10" s="13" t="s">
        <v>25</v>
      </c>
      <c r="C10" s="11">
        <v>30200</v>
      </c>
      <c r="D10" s="7">
        <v>11</v>
      </c>
      <c r="E10" s="7">
        <v>2</v>
      </c>
      <c r="F10" s="7" t="s">
        <v>15</v>
      </c>
      <c r="G10" s="7">
        <f t="shared" si="0"/>
        <v>13</v>
      </c>
      <c r="H10" s="7">
        <v>4</v>
      </c>
    </row>
    <row r="11" spans="1:8" ht="39" customHeight="1">
      <c r="A11" s="7">
        <v>8</v>
      </c>
      <c r="B11" s="13" t="s">
        <v>19</v>
      </c>
      <c r="C11" s="11">
        <v>30257</v>
      </c>
      <c r="D11" s="7">
        <v>10</v>
      </c>
      <c r="E11" s="7">
        <v>2</v>
      </c>
      <c r="F11" s="7" t="s">
        <v>15</v>
      </c>
      <c r="G11" s="7">
        <f t="shared" si="0"/>
        <v>12</v>
      </c>
      <c r="H11" s="7">
        <v>5</v>
      </c>
    </row>
    <row r="12" spans="1:8" ht="39" customHeight="1">
      <c r="A12" s="7">
        <v>13</v>
      </c>
      <c r="B12" s="13" t="s">
        <v>17</v>
      </c>
      <c r="C12" s="11">
        <v>30731</v>
      </c>
      <c r="D12" s="7">
        <v>9</v>
      </c>
      <c r="E12" s="7">
        <v>2</v>
      </c>
      <c r="F12" s="7" t="s">
        <v>15</v>
      </c>
      <c r="G12" s="7">
        <f t="shared" si="0"/>
        <v>11</v>
      </c>
      <c r="H12" s="7">
        <v>6</v>
      </c>
    </row>
    <row r="13" spans="1:8" ht="39" customHeight="1">
      <c r="A13" s="7">
        <v>15</v>
      </c>
      <c r="B13" s="13" t="s">
        <v>30</v>
      </c>
      <c r="C13" s="11">
        <v>31153</v>
      </c>
      <c r="D13" s="7">
        <v>8</v>
      </c>
      <c r="E13" s="7">
        <v>2</v>
      </c>
      <c r="F13" s="7">
        <v>1</v>
      </c>
      <c r="G13" s="7">
        <f t="shared" si="0"/>
        <v>11</v>
      </c>
      <c r="H13" s="7">
        <v>7</v>
      </c>
    </row>
    <row r="14" spans="1:8" ht="39" customHeight="1">
      <c r="A14" s="7">
        <v>12</v>
      </c>
      <c r="B14" s="13" t="s">
        <v>23</v>
      </c>
      <c r="C14" s="11">
        <v>32125</v>
      </c>
      <c r="D14" s="7">
        <v>7</v>
      </c>
      <c r="E14" s="7">
        <v>2</v>
      </c>
      <c r="F14" s="7">
        <v>1</v>
      </c>
      <c r="G14" s="7">
        <f t="shared" si="0"/>
        <v>10</v>
      </c>
      <c r="H14" s="7">
        <v>8</v>
      </c>
    </row>
    <row r="15" spans="1:8" ht="39" customHeight="1">
      <c r="A15" s="7">
        <v>14</v>
      </c>
      <c r="B15" s="13" t="s">
        <v>20</v>
      </c>
      <c r="C15" s="11">
        <v>32397</v>
      </c>
      <c r="D15" s="7">
        <v>6</v>
      </c>
      <c r="E15" s="7">
        <v>2</v>
      </c>
      <c r="F15" s="7" t="s">
        <v>15</v>
      </c>
      <c r="G15" s="7">
        <f t="shared" si="0"/>
        <v>8</v>
      </c>
      <c r="H15" s="7">
        <v>9</v>
      </c>
    </row>
    <row r="16" spans="1:8" ht="39" customHeight="1">
      <c r="A16" s="7">
        <v>1</v>
      </c>
      <c r="B16" s="13" t="s">
        <v>21</v>
      </c>
      <c r="C16" s="11">
        <v>32719</v>
      </c>
      <c r="D16" s="7">
        <v>5</v>
      </c>
      <c r="E16" s="7">
        <v>2</v>
      </c>
      <c r="F16" s="7" t="s">
        <v>15</v>
      </c>
      <c r="G16" s="7">
        <f t="shared" si="0"/>
        <v>7</v>
      </c>
      <c r="H16" s="7">
        <v>10</v>
      </c>
    </row>
    <row r="17" spans="1:8" ht="39" customHeight="1">
      <c r="A17" s="7">
        <v>16</v>
      </c>
      <c r="B17" s="13" t="s">
        <v>24</v>
      </c>
      <c r="C17" s="11">
        <v>33275</v>
      </c>
      <c r="D17" s="7">
        <v>4</v>
      </c>
      <c r="E17" s="7">
        <v>2</v>
      </c>
      <c r="F17" s="7">
        <v>1</v>
      </c>
      <c r="G17" s="7">
        <f t="shared" si="0"/>
        <v>7</v>
      </c>
      <c r="H17" s="7">
        <v>11</v>
      </c>
    </row>
    <row r="18" spans="1:8" ht="39" customHeight="1">
      <c r="A18" s="7">
        <v>7</v>
      </c>
      <c r="B18" s="13" t="s">
        <v>22</v>
      </c>
      <c r="C18" s="11">
        <v>33403</v>
      </c>
      <c r="D18" s="7">
        <v>3</v>
      </c>
      <c r="E18" s="7">
        <v>2</v>
      </c>
      <c r="F18" s="7" t="s">
        <v>15</v>
      </c>
      <c r="G18" s="7">
        <f t="shared" si="0"/>
        <v>5</v>
      </c>
      <c r="H18" s="7">
        <v>12</v>
      </c>
    </row>
    <row r="19" spans="1:8" ht="39" customHeight="1">
      <c r="A19" s="7">
        <v>11</v>
      </c>
      <c r="B19" s="13" t="s">
        <v>26</v>
      </c>
      <c r="C19" s="11">
        <v>34146</v>
      </c>
      <c r="D19" s="7" t="s">
        <v>15</v>
      </c>
      <c r="E19" s="7">
        <v>2</v>
      </c>
      <c r="F19" s="7">
        <v>1</v>
      </c>
      <c r="G19" s="7">
        <f t="shared" si="0"/>
        <v>3</v>
      </c>
      <c r="H19" s="7"/>
    </row>
    <row r="20" spans="1:8" ht="39" customHeight="1">
      <c r="A20" s="7">
        <v>2</v>
      </c>
      <c r="B20" s="13" t="s">
        <v>27</v>
      </c>
      <c r="C20" s="11">
        <v>35247</v>
      </c>
      <c r="D20" s="7" t="s">
        <v>15</v>
      </c>
      <c r="E20" s="7">
        <v>2</v>
      </c>
      <c r="F20" s="7" t="s">
        <v>15</v>
      </c>
      <c r="G20" s="7">
        <f t="shared" si="0"/>
        <v>2</v>
      </c>
      <c r="H20" s="7"/>
    </row>
    <row r="21" spans="1:8" ht="39" customHeight="1">
      <c r="A21" s="7">
        <v>6</v>
      </c>
      <c r="B21" s="13" t="s">
        <v>29</v>
      </c>
      <c r="C21" s="11">
        <v>35387</v>
      </c>
      <c r="D21" s="7" t="s">
        <v>15</v>
      </c>
      <c r="E21" s="7">
        <v>2</v>
      </c>
      <c r="F21" s="7" t="s">
        <v>15</v>
      </c>
      <c r="G21" s="7">
        <f t="shared" si="0"/>
        <v>2</v>
      </c>
      <c r="H21" s="7"/>
    </row>
    <row r="22" spans="1:8" ht="39" customHeight="1">
      <c r="A22" s="7">
        <v>9</v>
      </c>
      <c r="B22" s="13" t="s">
        <v>28</v>
      </c>
      <c r="C22" s="11">
        <v>40831</v>
      </c>
      <c r="D22" s="7" t="s">
        <v>15</v>
      </c>
      <c r="E22" s="7">
        <v>2</v>
      </c>
      <c r="F22" s="7">
        <v>1</v>
      </c>
      <c r="G22" s="7">
        <f t="shared" si="0"/>
        <v>3</v>
      </c>
      <c r="H22" s="7"/>
    </row>
  </sheetData>
  <mergeCells count="9">
    <mergeCell ref="A1:H1"/>
    <mergeCell ref="A2:H2"/>
    <mergeCell ref="C4:F4"/>
    <mergeCell ref="C5:D5"/>
    <mergeCell ref="A4:A6"/>
    <mergeCell ref="E5:E6"/>
    <mergeCell ref="F5:F6"/>
    <mergeCell ref="G4:G6"/>
    <mergeCell ref="H4:H6"/>
  </mergeCells>
  <printOptions/>
  <pageMargins left="0.2361111111111111" right="0.15694444444444444" top="0.39305555555555555" bottom="0.39305555555555555" header="0.5118055555555555" footer="0.511805555555555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1"/>
  <sheetViews>
    <sheetView zoomScale="75" zoomScaleNormal="75" workbookViewId="0" topLeftCell="A1">
      <selection activeCell="A2" sqref="A2:AE2"/>
    </sheetView>
  </sheetViews>
  <sheetFormatPr defaultColWidth="9.00390625" defaultRowHeight="14.25"/>
  <cols>
    <col min="1" max="1" width="3.375" style="1" customWidth="1"/>
    <col min="2" max="2" width="13.50390625" style="1" customWidth="1"/>
    <col min="3" max="3" width="7.625" style="1" customWidth="1"/>
    <col min="4" max="6" width="5.625" style="1" customWidth="1"/>
    <col min="7" max="7" width="7.625" style="1" customWidth="1"/>
    <col min="8" max="10" width="5.625" style="1" customWidth="1"/>
    <col min="11" max="11" width="7.625" style="1" customWidth="1"/>
    <col min="12" max="14" width="5.625" style="1" customWidth="1"/>
    <col min="15" max="15" width="7.625" style="1" customWidth="1"/>
    <col min="16" max="18" width="5.625" style="1" customWidth="1"/>
    <col min="19" max="19" width="7.625" style="1" customWidth="1"/>
    <col min="20" max="22" width="5.625" style="1" customWidth="1"/>
    <col min="23" max="23" width="7.625" style="1" customWidth="1"/>
    <col min="24" max="26" width="5.625" style="1" customWidth="1"/>
    <col min="27" max="31" width="5.875" style="1" customWidth="1"/>
    <col min="32" max="16384" width="9.00390625" style="1" bestFit="1" customWidth="1"/>
  </cols>
  <sheetData>
    <row r="1" spans="1:31" ht="22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2.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39.75" customHeight="1">
      <c r="A3" s="22" t="s">
        <v>2</v>
      </c>
      <c r="B3" s="4" t="s">
        <v>3</v>
      </c>
      <c r="C3" s="19" t="s">
        <v>4</v>
      </c>
      <c r="D3" s="19"/>
      <c r="E3" s="19"/>
      <c r="F3" s="19"/>
      <c r="G3" s="19" t="s">
        <v>31</v>
      </c>
      <c r="H3" s="19"/>
      <c r="I3" s="19"/>
      <c r="J3" s="19"/>
      <c r="K3" s="19" t="s">
        <v>32</v>
      </c>
      <c r="L3" s="19"/>
      <c r="M3" s="19"/>
      <c r="N3" s="19"/>
      <c r="O3" s="19" t="s">
        <v>33</v>
      </c>
      <c r="P3" s="19"/>
      <c r="Q3" s="19"/>
      <c r="R3" s="19"/>
      <c r="S3" s="19" t="s">
        <v>34</v>
      </c>
      <c r="T3" s="19"/>
      <c r="U3" s="19"/>
      <c r="V3" s="19"/>
      <c r="W3" s="19" t="s">
        <v>35</v>
      </c>
      <c r="X3" s="19"/>
      <c r="Y3" s="19"/>
      <c r="Z3" s="19"/>
      <c r="AA3" s="22" t="s">
        <v>36</v>
      </c>
      <c r="AB3" s="22" t="s">
        <v>37</v>
      </c>
      <c r="AC3" s="22" t="s">
        <v>38</v>
      </c>
      <c r="AD3" s="22" t="s">
        <v>5</v>
      </c>
      <c r="AE3" s="22" t="s">
        <v>6</v>
      </c>
    </row>
    <row r="4" spans="1:31" ht="19.5" customHeight="1">
      <c r="A4" s="22"/>
      <c r="B4" s="5" t="s">
        <v>7</v>
      </c>
      <c r="C4" s="21" t="s">
        <v>8</v>
      </c>
      <c r="D4" s="21"/>
      <c r="E4" s="21" t="s">
        <v>9</v>
      </c>
      <c r="F4" s="21" t="s">
        <v>39</v>
      </c>
      <c r="G4" s="21" t="s">
        <v>8</v>
      </c>
      <c r="H4" s="21"/>
      <c r="I4" s="21" t="s">
        <v>9</v>
      </c>
      <c r="J4" s="21" t="s">
        <v>39</v>
      </c>
      <c r="K4" s="21" t="s">
        <v>8</v>
      </c>
      <c r="L4" s="21"/>
      <c r="M4" s="21" t="s">
        <v>9</v>
      </c>
      <c r="N4" s="21" t="s">
        <v>39</v>
      </c>
      <c r="O4" s="21" t="s">
        <v>8</v>
      </c>
      <c r="P4" s="21"/>
      <c r="Q4" s="21" t="s">
        <v>9</v>
      </c>
      <c r="R4" s="21" t="s">
        <v>39</v>
      </c>
      <c r="S4" s="21" t="s">
        <v>8</v>
      </c>
      <c r="T4" s="21"/>
      <c r="U4" s="21" t="s">
        <v>9</v>
      </c>
      <c r="V4" s="21" t="s">
        <v>39</v>
      </c>
      <c r="W4" s="21" t="s">
        <v>8</v>
      </c>
      <c r="X4" s="21"/>
      <c r="Y4" s="21" t="s">
        <v>9</v>
      </c>
      <c r="Z4" s="21" t="s">
        <v>39</v>
      </c>
      <c r="AA4" s="22"/>
      <c r="AB4" s="22"/>
      <c r="AC4" s="22"/>
      <c r="AD4" s="22"/>
      <c r="AE4" s="22"/>
    </row>
    <row r="5" spans="1:31" ht="19.5" customHeight="1">
      <c r="A5" s="22"/>
      <c r="B5" s="6" t="s">
        <v>11</v>
      </c>
      <c r="C5" s="3" t="s">
        <v>12</v>
      </c>
      <c r="D5" s="3" t="s">
        <v>13</v>
      </c>
      <c r="E5" s="21"/>
      <c r="F5" s="21"/>
      <c r="G5" s="3" t="s">
        <v>12</v>
      </c>
      <c r="H5" s="3" t="s">
        <v>13</v>
      </c>
      <c r="I5" s="21"/>
      <c r="J5" s="21"/>
      <c r="K5" s="3" t="s">
        <v>12</v>
      </c>
      <c r="L5" s="3" t="s">
        <v>13</v>
      </c>
      <c r="M5" s="21"/>
      <c r="N5" s="21"/>
      <c r="O5" s="3" t="s">
        <v>12</v>
      </c>
      <c r="P5" s="3" t="s">
        <v>13</v>
      </c>
      <c r="Q5" s="21"/>
      <c r="R5" s="21"/>
      <c r="S5" s="3" t="s">
        <v>12</v>
      </c>
      <c r="T5" s="3" t="s">
        <v>13</v>
      </c>
      <c r="U5" s="21"/>
      <c r="V5" s="21"/>
      <c r="W5" s="3" t="s">
        <v>12</v>
      </c>
      <c r="X5" s="3" t="s">
        <v>13</v>
      </c>
      <c r="Y5" s="21"/>
      <c r="Z5" s="21"/>
      <c r="AA5" s="22"/>
      <c r="AB5" s="22"/>
      <c r="AC5" s="22"/>
      <c r="AD5" s="22"/>
      <c r="AE5" s="22"/>
    </row>
    <row r="6" spans="1:31" ht="39" customHeight="1">
      <c r="A6" s="2">
        <v>1</v>
      </c>
      <c r="B6" s="13" t="s">
        <v>21</v>
      </c>
      <c r="C6" s="12">
        <v>1585</v>
      </c>
      <c r="D6" s="7">
        <v>8</v>
      </c>
      <c r="E6" s="7">
        <v>2</v>
      </c>
      <c r="F6" s="7">
        <v>1</v>
      </c>
      <c r="G6" s="12">
        <v>3806</v>
      </c>
      <c r="H6" s="2">
        <v>10</v>
      </c>
      <c r="I6" s="2">
        <v>2</v>
      </c>
      <c r="J6" s="2">
        <v>1</v>
      </c>
      <c r="K6" s="11">
        <v>10197</v>
      </c>
      <c r="L6" s="7">
        <v>7</v>
      </c>
      <c r="M6" s="7">
        <v>2</v>
      </c>
      <c r="N6" s="7" t="s">
        <v>15</v>
      </c>
      <c r="O6" s="11">
        <v>23916</v>
      </c>
      <c r="P6" s="7">
        <v>10</v>
      </c>
      <c r="Q6" s="7">
        <v>2</v>
      </c>
      <c r="R6" s="7" t="s">
        <v>15</v>
      </c>
      <c r="S6" s="11">
        <v>61925</v>
      </c>
      <c r="T6" s="7" t="s">
        <v>15</v>
      </c>
      <c r="U6" s="7">
        <v>2</v>
      </c>
      <c r="V6" s="7" t="s">
        <v>15</v>
      </c>
      <c r="W6" s="11">
        <v>32719</v>
      </c>
      <c r="X6" s="7">
        <v>5</v>
      </c>
      <c r="Y6" s="7">
        <v>2</v>
      </c>
      <c r="Z6" s="7" t="s">
        <v>15</v>
      </c>
      <c r="AA6" s="2">
        <f>SUM(D6,H6,L6,P6,T6,X6)</f>
        <v>40</v>
      </c>
      <c r="AB6" s="2">
        <f>SUM(E6,I6,M6,Q6,U6,Y6)</f>
        <v>12</v>
      </c>
      <c r="AC6" s="2">
        <f>SUM(F6,J6,N6,R6,V6,Z6)</f>
        <v>2</v>
      </c>
      <c r="AD6" s="2">
        <f aca="true" t="shared" si="0" ref="AD6:AD21">SUM(AA6:AC6)</f>
        <v>54</v>
      </c>
      <c r="AE6" s="2">
        <v>9</v>
      </c>
    </row>
    <row r="7" spans="1:31" ht="39" customHeight="1">
      <c r="A7" s="2">
        <v>2</v>
      </c>
      <c r="B7" s="13" t="s">
        <v>27</v>
      </c>
      <c r="C7" s="12">
        <v>2337</v>
      </c>
      <c r="D7" s="7" t="s">
        <v>15</v>
      </c>
      <c r="E7" s="7">
        <v>2</v>
      </c>
      <c r="F7" s="7" t="s">
        <v>15</v>
      </c>
      <c r="G7" s="12">
        <v>4938</v>
      </c>
      <c r="H7" s="2" t="s">
        <v>15</v>
      </c>
      <c r="I7" s="2">
        <v>2</v>
      </c>
      <c r="J7" s="2">
        <v>1</v>
      </c>
      <c r="K7" s="11">
        <v>10840</v>
      </c>
      <c r="L7" s="7">
        <v>4</v>
      </c>
      <c r="M7" s="7">
        <v>2</v>
      </c>
      <c r="N7" s="7">
        <v>1</v>
      </c>
      <c r="O7" s="11">
        <v>23378</v>
      </c>
      <c r="P7" s="7">
        <v>8</v>
      </c>
      <c r="Q7" s="7">
        <v>2</v>
      </c>
      <c r="R7" s="7" t="s">
        <v>15</v>
      </c>
      <c r="S7" s="11">
        <v>55343</v>
      </c>
      <c r="T7" s="7" t="s">
        <v>15</v>
      </c>
      <c r="U7" s="7">
        <v>2</v>
      </c>
      <c r="V7" s="7" t="s">
        <v>15</v>
      </c>
      <c r="W7" s="11">
        <v>35247</v>
      </c>
      <c r="X7" s="7" t="s">
        <v>15</v>
      </c>
      <c r="Y7" s="7">
        <v>2</v>
      </c>
      <c r="Z7" s="7" t="s">
        <v>15</v>
      </c>
      <c r="AA7" s="2">
        <f>SUM(D7,H7,L7,P7,T7,X7)</f>
        <v>12</v>
      </c>
      <c r="AB7" s="2">
        <f>SUM(E7,I7,M7,Q7,U7,Y7)</f>
        <v>12</v>
      </c>
      <c r="AC7" s="2">
        <f>SUM(F7,J7,N7,R7,V7,Z7)</f>
        <v>2</v>
      </c>
      <c r="AD7" s="2">
        <f t="shared" si="0"/>
        <v>26</v>
      </c>
      <c r="AE7" s="2">
        <v>13</v>
      </c>
    </row>
    <row r="8" spans="1:31" ht="39" customHeight="1">
      <c r="A8" s="2">
        <v>3</v>
      </c>
      <c r="B8" s="13" t="s">
        <v>16</v>
      </c>
      <c r="C8" s="12">
        <v>1394</v>
      </c>
      <c r="D8" s="7">
        <v>13</v>
      </c>
      <c r="E8" s="7">
        <v>2</v>
      </c>
      <c r="F8" s="7">
        <v>1</v>
      </c>
      <c r="G8" s="12">
        <v>3632</v>
      </c>
      <c r="H8" s="2">
        <v>13</v>
      </c>
      <c r="I8" s="2">
        <v>2</v>
      </c>
      <c r="J8" s="2">
        <v>1</v>
      </c>
      <c r="K8" s="11">
        <v>5669</v>
      </c>
      <c r="L8" s="7">
        <v>12</v>
      </c>
      <c r="M8" s="7">
        <v>2</v>
      </c>
      <c r="N8" s="7" t="s">
        <v>15</v>
      </c>
      <c r="O8" s="11">
        <v>21400</v>
      </c>
      <c r="P8" s="7">
        <v>4</v>
      </c>
      <c r="Q8" s="7">
        <v>2</v>
      </c>
      <c r="R8" s="7" t="s">
        <v>15</v>
      </c>
      <c r="S8" s="11">
        <v>41925</v>
      </c>
      <c r="T8" s="7">
        <v>12</v>
      </c>
      <c r="U8" s="7">
        <v>2</v>
      </c>
      <c r="V8" s="7" t="s">
        <v>15</v>
      </c>
      <c r="W8" s="11">
        <v>25003</v>
      </c>
      <c r="X8" s="7">
        <v>15</v>
      </c>
      <c r="Y8" s="7">
        <v>2</v>
      </c>
      <c r="Z8" s="7">
        <v>1</v>
      </c>
      <c r="AA8" s="2">
        <f>SUM(D8,H8,L8,P8,T8,X8)</f>
        <v>69</v>
      </c>
      <c r="AB8" s="2">
        <f>SUM(E8,I8,M8,Q8,U8,Y8)</f>
        <v>12</v>
      </c>
      <c r="AC8" s="2">
        <f>SUM(F8,J8,N8,R8,V8,Z8)</f>
        <v>3</v>
      </c>
      <c r="AD8" s="2">
        <f t="shared" si="0"/>
        <v>84</v>
      </c>
      <c r="AE8" s="2">
        <v>2</v>
      </c>
    </row>
    <row r="9" spans="1:31" ht="39" customHeight="1">
      <c r="A9" s="2">
        <v>4</v>
      </c>
      <c r="B9" s="13" t="s">
        <v>25</v>
      </c>
      <c r="C9" s="12">
        <v>2003</v>
      </c>
      <c r="D9" s="7">
        <v>4</v>
      </c>
      <c r="E9" s="7">
        <v>2</v>
      </c>
      <c r="F9" s="7">
        <v>1</v>
      </c>
      <c r="G9" s="12">
        <v>4287</v>
      </c>
      <c r="H9" s="2">
        <v>5</v>
      </c>
      <c r="I9" s="2">
        <v>2</v>
      </c>
      <c r="J9" s="2">
        <v>1</v>
      </c>
      <c r="K9" s="11">
        <v>4934</v>
      </c>
      <c r="L9" s="7">
        <v>13</v>
      </c>
      <c r="M9" s="7">
        <v>2</v>
      </c>
      <c r="N9" s="7">
        <v>1</v>
      </c>
      <c r="O9" s="11">
        <v>25990</v>
      </c>
      <c r="P9" s="7">
        <v>13</v>
      </c>
      <c r="Q9" s="7">
        <v>2</v>
      </c>
      <c r="R9" s="7">
        <v>1</v>
      </c>
      <c r="S9" s="11">
        <v>52125</v>
      </c>
      <c r="T9" s="7">
        <v>3</v>
      </c>
      <c r="U9" s="7">
        <v>2</v>
      </c>
      <c r="V9" s="7">
        <v>1</v>
      </c>
      <c r="W9" s="11">
        <v>30200</v>
      </c>
      <c r="X9" s="7">
        <v>11</v>
      </c>
      <c r="Y9" s="7">
        <v>2</v>
      </c>
      <c r="Z9" s="7" t="s">
        <v>15</v>
      </c>
      <c r="AA9" s="2">
        <f>SUM(D9,H9,L9,P9,T9,X9)</f>
        <v>49</v>
      </c>
      <c r="AB9" s="2">
        <f>SUM(E9,I9,M9,Q9,U9,Y9)</f>
        <v>12</v>
      </c>
      <c r="AC9" s="2">
        <f>SUM(F9,J9,N9,R9,V9,Z9)</f>
        <v>5</v>
      </c>
      <c r="AD9" s="2">
        <f t="shared" si="0"/>
        <v>66</v>
      </c>
      <c r="AE9" s="2">
        <v>5</v>
      </c>
    </row>
    <row r="10" spans="1:31" ht="39" customHeight="1">
      <c r="A10" s="2">
        <v>5</v>
      </c>
      <c r="B10" s="13" t="s">
        <v>18</v>
      </c>
      <c r="C10" s="12">
        <v>1491</v>
      </c>
      <c r="D10" s="7">
        <v>11</v>
      </c>
      <c r="E10" s="7">
        <v>2</v>
      </c>
      <c r="F10" s="7">
        <v>1</v>
      </c>
      <c r="G10" s="12">
        <v>3831</v>
      </c>
      <c r="H10" s="2">
        <v>9</v>
      </c>
      <c r="I10" s="2">
        <v>2</v>
      </c>
      <c r="J10" s="2">
        <v>1</v>
      </c>
      <c r="K10" s="11">
        <v>4359</v>
      </c>
      <c r="L10" s="7">
        <v>15</v>
      </c>
      <c r="M10" s="7">
        <v>2</v>
      </c>
      <c r="N10" s="7" t="s">
        <v>15</v>
      </c>
      <c r="O10" s="11">
        <v>25732</v>
      </c>
      <c r="P10" s="7">
        <v>12</v>
      </c>
      <c r="Q10" s="7">
        <v>2</v>
      </c>
      <c r="R10" s="7">
        <v>1</v>
      </c>
      <c r="S10" s="11">
        <v>41943</v>
      </c>
      <c r="T10" s="7">
        <v>11</v>
      </c>
      <c r="U10" s="7">
        <v>2</v>
      </c>
      <c r="V10" s="7" t="s">
        <v>15</v>
      </c>
      <c r="W10" s="11">
        <v>30100</v>
      </c>
      <c r="X10" s="7">
        <v>13</v>
      </c>
      <c r="Y10" s="7">
        <v>2</v>
      </c>
      <c r="Z10" s="7" t="s">
        <v>15</v>
      </c>
      <c r="AA10" s="2">
        <f>SUM(D10,H10,L10,P10,T10,X10)</f>
        <v>71</v>
      </c>
      <c r="AB10" s="2">
        <f>SUM(E10,I10,M10,Q10,U10,Y10)</f>
        <v>12</v>
      </c>
      <c r="AC10" s="2">
        <f>SUM(F10,J10,N10,R10,V10,Z10)</f>
        <v>3</v>
      </c>
      <c r="AD10" s="2">
        <f t="shared" si="0"/>
        <v>86</v>
      </c>
      <c r="AE10" s="2">
        <v>1</v>
      </c>
    </row>
    <row r="11" spans="1:31" ht="39" customHeight="1">
      <c r="A11" s="2">
        <v>6</v>
      </c>
      <c r="B11" s="13" t="s">
        <v>29</v>
      </c>
      <c r="C11" s="12">
        <v>3232</v>
      </c>
      <c r="D11" s="7" t="s">
        <v>15</v>
      </c>
      <c r="E11" s="7">
        <v>2</v>
      </c>
      <c r="F11" s="7">
        <v>1</v>
      </c>
      <c r="G11" s="12">
        <v>4463</v>
      </c>
      <c r="H11" s="2" t="s">
        <v>15</v>
      </c>
      <c r="I11" s="2">
        <v>2</v>
      </c>
      <c r="J11" s="2">
        <v>1</v>
      </c>
      <c r="K11" s="11">
        <v>12512</v>
      </c>
      <c r="L11" s="7" t="s">
        <v>15</v>
      </c>
      <c r="M11" s="7">
        <v>2</v>
      </c>
      <c r="N11" s="7" t="s">
        <v>15</v>
      </c>
      <c r="O11" s="11">
        <v>22597</v>
      </c>
      <c r="P11" s="7">
        <v>5</v>
      </c>
      <c r="Q11" s="7">
        <v>2</v>
      </c>
      <c r="R11" s="7">
        <v>1</v>
      </c>
      <c r="S11" s="11">
        <v>50882</v>
      </c>
      <c r="T11" s="7">
        <v>5</v>
      </c>
      <c r="U11" s="7">
        <v>2</v>
      </c>
      <c r="V11" s="7" t="s">
        <v>15</v>
      </c>
      <c r="W11" s="11">
        <v>35387</v>
      </c>
      <c r="X11" s="7" t="s">
        <v>15</v>
      </c>
      <c r="Y11" s="7">
        <v>2</v>
      </c>
      <c r="Z11" s="7" t="s">
        <v>15</v>
      </c>
      <c r="AA11" s="2">
        <f>SUM(D11,H11,L11,P11,T11,X11)</f>
        <v>10</v>
      </c>
      <c r="AB11" s="2">
        <f>SUM(E11,I11,M11,Q11,U11,Y11)</f>
        <v>12</v>
      </c>
      <c r="AC11" s="2">
        <f>SUM(F11,J11,N11,R11,V11,Z11)</f>
        <v>3</v>
      </c>
      <c r="AD11" s="2">
        <f t="shared" si="0"/>
        <v>25</v>
      </c>
      <c r="AE11" s="2">
        <v>13</v>
      </c>
    </row>
    <row r="12" spans="1:31" ht="39" customHeight="1">
      <c r="A12" s="2">
        <v>7</v>
      </c>
      <c r="B12" s="13" t="s">
        <v>22</v>
      </c>
      <c r="C12" s="12">
        <v>1653</v>
      </c>
      <c r="D12" s="7">
        <v>7</v>
      </c>
      <c r="E12" s="7">
        <v>2</v>
      </c>
      <c r="F12" s="7" t="s">
        <v>15</v>
      </c>
      <c r="G12" s="12">
        <v>4400</v>
      </c>
      <c r="H12" s="2">
        <v>4</v>
      </c>
      <c r="I12" s="2">
        <v>2</v>
      </c>
      <c r="J12" s="2">
        <v>1</v>
      </c>
      <c r="K12" s="11">
        <v>5900</v>
      </c>
      <c r="L12" s="7">
        <v>10</v>
      </c>
      <c r="M12" s="7">
        <v>2</v>
      </c>
      <c r="N12" s="7" t="s">
        <v>15</v>
      </c>
      <c r="O12" s="11">
        <v>13148</v>
      </c>
      <c r="P12" s="7" t="s">
        <v>15</v>
      </c>
      <c r="Q12" s="7">
        <v>2</v>
      </c>
      <c r="R12" s="7" t="s">
        <v>15</v>
      </c>
      <c r="S12" s="11">
        <v>42754</v>
      </c>
      <c r="T12" s="7">
        <v>9</v>
      </c>
      <c r="U12" s="7">
        <v>2</v>
      </c>
      <c r="V12" s="7" t="s">
        <v>15</v>
      </c>
      <c r="W12" s="11">
        <v>33403</v>
      </c>
      <c r="X12" s="7">
        <v>3</v>
      </c>
      <c r="Y12" s="7">
        <v>2</v>
      </c>
      <c r="Z12" s="7" t="s">
        <v>15</v>
      </c>
      <c r="AA12" s="2">
        <f>SUM(D12,H12,L12,P12,T12,X12)</f>
        <v>33</v>
      </c>
      <c r="AB12" s="2">
        <f>SUM(E12,I12,M12,Q12,U12,Y12)</f>
        <v>12</v>
      </c>
      <c r="AC12" s="2">
        <f>SUM(F12,J12,N12,R12,V12,Z12)</f>
        <v>1</v>
      </c>
      <c r="AD12" s="2">
        <f t="shared" si="0"/>
        <v>46</v>
      </c>
      <c r="AE12" s="2">
        <v>10</v>
      </c>
    </row>
    <row r="13" spans="1:31" ht="39" customHeight="1">
      <c r="A13" s="2">
        <v>8</v>
      </c>
      <c r="B13" s="13" t="s">
        <v>19</v>
      </c>
      <c r="C13" s="12">
        <v>1538</v>
      </c>
      <c r="D13" s="7">
        <v>10</v>
      </c>
      <c r="E13" s="7">
        <v>2</v>
      </c>
      <c r="F13" s="7" t="s">
        <v>15</v>
      </c>
      <c r="G13" s="12">
        <v>4600</v>
      </c>
      <c r="H13" s="2" t="s">
        <v>15</v>
      </c>
      <c r="I13" s="2">
        <v>2</v>
      </c>
      <c r="J13" s="2" t="s">
        <v>15</v>
      </c>
      <c r="K13" s="11">
        <v>13854</v>
      </c>
      <c r="L13" s="7" t="s">
        <v>15</v>
      </c>
      <c r="M13" s="7">
        <v>2</v>
      </c>
      <c r="N13" s="7" t="s">
        <v>15</v>
      </c>
      <c r="O13" s="11">
        <v>20733</v>
      </c>
      <c r="P13" s="7" t="s">
        <v>15</v>
      </c>
      <c r="Q13" s="7">
        <v>2</v>
      </c>
      <c r="R13" s="7" t="s">
        <v>15</v>
      </c>
      <c r="S13" s="11">
        <v>41369</v>
      </c>
      <c r="T13" s="7">
        <v>13</v>
      </c>
      <c r="U13" s="7">
        <v>2</v>
      </c>
      <c r="V13" s="7" t="s">
        <v>15</v>
      </c>
      <c r="W13" s="11">
        <v>30257</v>
      </c>
      <c r="X13" s="7">
        <v>10</v>
      </c>
      <c r="Y13" s="7">
        <v>2</v>
      </c>
      <c r="Z13" s="7" t="s">
        <v>15</v>
      </c>
      <c r="AA13" s="2">
        <f>SUM(D13,H13,L13,P13,T13,X13)</f>
        <v>33</v>
      </c>
      <c r="AB13" s="2">
        <f>SUM(E13,I13,M13,Q13,U13,Y13)</f>
        <v>12</v>
      </c>
      <c r="AC13" s="2">
        <f>SUM(F13,J13,N13,R13,V13,Z13)</f>
        <v>0</v>
      </c>
      <c r="AD13" s="2">
        <f t="shared" si="0"/>
        <v>45</v>
      </c>
      <c r="AE13" s="2">
        <v>12</v>
      </c>
    </row>
    <row r="14" spans="1:31" ht="39" customHeight="1">
      <c r="A14" s="2">
        <v>9</v>
      </c>
      <c r="B14" s="13" t="s">
        <v>28</v>
      </c>
      <c r="C14" s="12">
        <v>3053</v>
      </c>
      <c r="D14" s="7" t="s">
        <v>15</v>
      </c>
      <c r="E14" s="7">
        <v>2</v>
      </c>
      <c r="F14" s="7" t="s">
        <v>15</v>
      </c>
      <c r="G14" s="12">
        <v>5103</v>
      </c>
      <c r="H14" s="2" t="s">
        <v>15</v>
      </c>
      <c r="I14" s="2">
        <v>2</v>
      </c>
      <c r="J14" s="2" t="s">
        <v>15</v>
      </c>
      <c r="K14" s="11">
        <v>14059</v>
      </c>
      <c r="L14" s="7" t="s">
        <v>15</v>
      </c>
      <c r="M14" s="7">
        <v>2</v>
      </c>
      <c r="N14" s="7" t="s">
        <v>15</v>
      </c>
      <c r="O14" s="11">
        <v>21099</v>
      </c>
      <c r="P14" s="7">
        <v>3</v>
      </c>
      <c r="Q14" s="7">
        <v>2</v>
      </c>
      <c r="R14" s="7">
        <v>1</v>
      </c>
      <c r="S14" s="11">
        <v>52504</v>
      </c>
      <c r="T14" s="7" t="s">
        <v>15</v>
      </c>
      <c r="U14" s="7">
        <v>2</v>
      </c>
      <c r="V14" s="7">
        <v>1</v>
      </c>
      <c r="W14" s="11">
        <v>40831</v>
      </c>
      <c r="X14" s="7" t="s">
        <v>15</v>
      </c>
      <c r="Y14" s="7">
        <v>2</v>
      </c>
      <c r="Z14" s="7">
        <v>1</v>
      </c>
      <c r="AA14" s="2">
        <f>SUM(D14,H14,L14,P14,T14,X14)</f>
        <v>3</v>
      </c>
      <c r="AB14" s="2">
        <f>SUM(E14,I14,M14,Q14,U14,Y14)</f>
        <v>12</v>
      </c>
      <c r="AC14" s="2">
        <f>SUM(F14,J14,N14,R14,V14,Z14)</f>
        <v>3</v>
      </c>
      <c r="AD14" s="2">
        <f t="shared" si="0"/>
        <v>18</v>
      </c>
      <c r="AE14" s="2">
        <v>13</v>
      </c>
    </row>
    <row r="15" spans="1:31" ht="39" customHeight="1">
      <c r="A15" s="2">
        <v>10</v>
      </c>
      <c r="B15" s="13" t="s">
        <v>14</v>
      </c>
      <c r="C15" s="12">
        <v>1320</v>
      </c>
      <c r="D15" s="7">
        <v>15</v>
      </c>
      <c r="E15" s="7">
        <v>2</v>
      </c>
      <c r="F15" s="7" t="s">
        <v>15</v>
      </c>
      <c r="G15" s="12">
        <v>3541</v>
      </c>
      <c r="H15" s="2">
        <v>15</v>
      </c>
      <c r="I15" s="2">
        <v>2</v>
      </c>
      <c r="J15" s="2" t="s">
        <v>15</v>
      </c>
      <c r="K15" s="11">
        <v>10572</v>
      </c>
      <c r="L15" s="7">
        <v>5</v>
      </c>
      <c r="M15" s="7">
        <v>2</v>
      </c>
      <c r="N15" s="7" t="s">
        <v>15</v>
      </c>
      <c r="O15" s="11">
        <v>22990</v>
      </c>
      <c r="P15" s="7">
        <v>6</v>
      </c>
      <c r="Q15" s="7">
        <v>2</v>
      </c>
      <c r="R15" s="7" t="s">
        <v>15</v>
      </c>
      <c r="S15" s="11">
        <v>45450</v>
      </c>
      <c r="T15" s="7">
        <v>8</v>
      </c>
      <c r="U15" s="7">
        <v>2</v>
      </c>
      <c r="V15" s="7" t="s">
        <v>15</v>
      </c>
      <c r="W15" s="11">
        <v>30147</v>
      </c>
      <c r="X15" s="7">
        <v>12</v>
      </c>
      <c r="Y15" s="7">
        <v>2</v>
      </c>
      <c r="Z15" s="7" t="s">
        <v>15</v>
      </c>
      <c r="AA15" s="2">
        <f>SUM(D15,H15,L15,P15,T15,X15)</f>
        <v>61</v>
      </c>
      <c r="AB15" s="2">
        <f>SUM(E15,I15,M15,Q15,U15,Y15)</f>
        <v>12</v>
      </c>
      <c r="AC15" s="2">
        <f>SUM(F15,J15,N15,R15,V15,Z15)</f>
        <v>0</v>
      </c>
      <c r="AD15" s="2">
        <f t="shared" si="0"/>
        <v>73</v>
      </c>
      <c r="AE15" s="2">
        <v>3</v>
      </c>
    </row>
    <row r="16" spans="1:31" ht="39" customHeight="1">
      <c r="A16" s="2">
        <v>11</v>
      </c>
      <c r="B16" s="13" t="s">
        <v>26</v>
      </c>
      <c r="C16" s="12">
        <v>2133</v>
      </c>
      <c r="D16" s="7">
        <v>3</v>
      </c>
      <c r="E16" s="7">
        <v>2</v>
      </c>
      <c r="F16" s="7">
        <v>1</v>
      </c>
      <c r="G16" s="12">
        <v>3963</v>
      </c>
      <c r="H16" s="2">
        <v>8</v>
      </c>
      <c r="I16" s="2">
        <v>2</v>
      </c>
      <c r="J16" s="2">
        <v>1</v>
      </c>
      <c r="K16" s="11">
        <v>10265</v>
      </c>
      <c r="L16" s="7">
        <v>6</v>
      </c>
      <c r="M16" s="7">
        <v>2</v>
      </c>
      <c r="N16" s="7">
        <v>1</v>
      </c>
      <c r="O16" s="11">
        <v>24601</v>
      </c>
      <c r="P16" s="7">
        <v>11</v>
      </c>
      <c r="Q16" s="7">
        <v>2</v>
      </c>
      <c r="R16" s="7" t="s">
        <v>15</v>
      </c>
      <c r="S16" s="11">
        <v>52404</v>
      </c>
      <c r="T16" s="7" t="s">
        <v>15</v>
      </c>
      <c r="U16" s="7">
        <v>2</v>
      </c>
      <c r="V16" s="7">
        <v>1</v>
      </c>
      <c r="W16" s="11">
        <v>34146</v>
      </c>
      <c r="X16" s="7" t="s">
        <v>15</v>
      </c>
      <c r="Y16" s="7">
        <v>2</v>
      </c>
      <c r="Z16" s="7">
        <v>1</v>
      </c>
      <c r="AA16" s="2">
        <f>SUM(D16,H16,L16,P16,T16,X16)</f>
        <v>28</v>
      </c>
      <c r="AB16" s="2">
        <f>SUM(E16,I16,M16,Q16,U16,Y16)</f>
        <v>12</v>
      </c>
      <c r="AC16" s="2">
        <f>SUM(F16,J16,N16,R16,V16,Z16)</f>
        <v>5</v>
      </c>
      <c r="AD16" s="2">
        <f t="shared" si="0"/>
        <v>45</v>
      </c>
      <c r="AE16" s="2">
        <v>13</v>
      </c>
    </row>
    <row r="17" spans="1:31" ht="39" customHeight="1">
      <c r="A17" s="2">
        <v>12</v>
      </c>
      <c r="B17" s="13" t="s">
        <v>23</v>
      </c>
      <c r="C17" s="12">
        <v>1666</v>
      </c>
      <c r="D17" s="7">
        <v>6</v>
      </c>
      <c r="E17" s="7">
        <v>2</v>
      </c>
      <c r="F17" s="7" t="s">
        <v>15</v>
      </c>
      <c r="G17" s="12">
        <v>4122</v>
      </c>
      <c r="H17" s="2">
        <v>7</v>
      </c>
      <c r="I17" s="2">
        <v>2</v>
      </c>
      <c r="J17" s="2" t="s">
        <v>15</v>
      </c>
      <c r="K17" s="11">
        <v>5803</v>
      </c>
      <c r="L17" s="7">
        <v>11</v>
      </c>
      <c r="M17" s="7">
        <v>2</v>
      </c>
      <c r="N17" s="7" t="s">
        <v>15</v>
      </c>
      <c r="O17" s="11">
        <v>12803</v>
      </c>
      <c r="P17" s="7" t="s">
        <v>15</v>
      </c>
      <c r="Q17" s="7">
        <v>2</v>
      </c>
      <c r="R17" s="7" t="s">
        <v>15</v>
      </c>
      <c r="S17" s="11">
        <v>41965</v>
      </c>
      <c r="T17" s="7">
        <v>10</v>
      </c>
      <c r="U17" s="7">
        <v>2</v>
      </c>
      <c r="V17" s="7">
        <v>1</v>
      </c>
      <c r="W17" s="11">
        <v>32125</v>
      </c>
      <c r="X17" s="7">
        <v>7</v>
      </c>
      <c r="Y17" s="7">
        <v>2</v>
      </c>
      <c r="Z17" s="7">
        <v>1</v>
      </c>
      <c r="AA17" s="2">
        <f>SUM(D17,H17,L17,P17,T17,X17)</f>
        <v>41</v>
      </c>
      <c r="AB17" s="2">
        <f>SUM(E17,I17,M17,Q17,U17,Y17)</f>
        <v>12</v>
      </c>
      <c r="AC17" s="2">
        <f>SUM(F17,J17,N17,R17,V17,Z17)</f>
        <v>2</v>
      </c>
      <c r="AD17" s="2">
        <f t="shared" si="0"/>
        <v>55</v>
      </c>
      <c r="AE17" s="2">
        <v>8</v>
      </c>
    </row>
    <row r="18" spans="1:31" ht="39" customHeight="1">
      <c r="A18" s="2">
        <v>13</v>
      </c>
      <c r="B18" s="13" t="s">
        <v>17</v>
      </c>
      <c r="C18" s="12">
        <v>1400</v>
      </c>
      <c r="D18" s="7">
        <v>12</v>
      </c>
      <c r="E18" s="7">
        <v>2</v>
      </c>
      <c r="F18" s="7">
        <v>1</v>
      </c>
      <c r="G18" s="12">
        <v>3702</v>
      </c>
      <c r="H18" s="2">
        <v>11</v>
      </c>
      <c r="I18" s="2">
        <v>2</v>
      </c>
      <c r="J18" s="2">
        <v>1</v>
      </c>
      <c r="K18" s="11">
        <v>11197</v>
      </c>
      <c r="L18" s="7" t="s">
        <v>15</v>
      </c>
      <c r="M18" s="7">
        <v>2</v>
      </c>
      <c r="N18" s="7">
        <v>1</v>
      </c>
      <c r="O18" s="11">
        <v>23059</v>
      </c>
      <c r="P18" s="7">
        <v>7</v>
      </c>
      <c r="Q18" s="7">
        <v>2</v>
      </c>
      <c r="R18" s="7">
        <v>1</v>
      </c>
      <c r="S18" s="11">
        <v>35844</v>
      </c>
      <c r="T18" s="7">
        <v>15</v>
      </c>
      <c r="U18" s="7">
        <v>2</v>
      </c>
      <c r="V18" s="7" t="s">
        <v>15</v>
      </c>
      <c r="W18" s="11">
        <v>30731</v>
      </c>
      <c r="X18" s="7">
        <v>9</v>
      </c>
      <c r="Y18" s="7">
        <v>2</v>
      </c>
      <c r="Z18" s="7" t="s">
        <v>15</v>
      </c>
      <c r="AA18" s="2">
        <f>SUM(D18,H18,L18,P18,T18,X18)</f>
        <v>54</v>
      </c>
      <c r="AB18" s="2">
        <f>SUM(E18,I18,M18,Q18,U18,Y18)</f>
        <v>12</v>
      </c>
      <c r="AC18" s="2">
        <f>SUM(F18,J18,N18,R18,V18,Z18)</f>
        <v>4</v>
      </c>
      <c r="AD18" s="2">
        <f t="shared" si="0"/>
        <v>70</v>
      </c>
      <c r="AE18" s="15">
        <v>4</v>
      </c>
    </row>
    <row r="19" spans="1:31" ht="39" customHeight="1">
      <c r="A19" s="2">
        <v>14</v>
      </c>
      <c r="B19" s="13" t="s">
        <v>20</v>
      </c>
      <c r="C19" s="12">
        <v>1556</v>
      </c>
      <c r="D19" s="7">
        <v>9</v>
      </c>
      <c r="E19" s="7">
        <v>2</v>
      </c>
      <c r="F19" s="7" t="s">
        <v>15</v>
      </c>
      <c r="G19" s="12">
        <v>4431</v>
      </c>
      <c r="H19" s="2">
        <v>3</v>
      </c>
      <c r="I19" s="2">
        <v>2</v>
      </c>
      <c r="J19" s="2">
        <v>1</v>
      </c>
      <c r="K19" s="11">
        <v>10034</v>
      </c>
      <c r="L19" s="7">
        <v>8</v>
      </c>
      <c r="M19" s="7">
        <v>2</v>
      </c>
      <c r="N19" s="7" t="s">
        <v>15</v>
      </c>
      <c r="O19" s="11">
        <v>12915</v>
      </c>
      <c r="P19" s="7" t="s">
        <v>15</v>
      </c>
      <c r="Q19" s="7">
        <v>2</v>
      </c>
      <c r="R19" s="7">
        <v>1</v>
      </c>
      <c r="S19" s="11">
        <v>50247</v>
      </c>
      <c r="T19" s="7">
        <v>6</v>
      </c>
      <c r="U19" s="7">
        <v>2</v>
      </c>
      <c r="V19" s="7" t="s">
        <v>15</v>
      </c>
      <c r="W19" s="11">
        <v>32397</v>
      </c>
      <c r="X19" s="7">
        <v>6</v>
      </c>
      <c r="Y19" s="7">
        <v>2</v>
      </c>
      <c r="Z19" s="7" t="s">
        <v>15</v>
      </c>
      <c r="AA19" s="2">
        <f>SUM(D19,H19,L19,P19,T19,X19)</f>
        <v>32</v>
      </c>
      <c r="AB19" s="2">
        <f>SUM(E19,I19,M19,Q19,U19,Y19)</f>
        <v>12</v>
      </c>
      <c r="AC19" s="2">
        <f>SUM(F19,J19,N19,R19,V19,Z19)</f>
        <v>2</v>
      </c>
      <c r="AD19" s="2">
        <f t="shared" si="0"/>
        <v>46</v>
      </c>
      <c r="AE19" s="15">
        <v>11</v>
      </c>
    </row>
    <row r="20" spans="1:31" ht="39" customHeight="1">
      <c r="A20" s="2">
        <v>15</v>
      </c>
      <c r="B20" s="13" t="s">
        <v>30</v>
      </c>
      <c r="C20" s="12">
        <v>4081</v>
      </c>
      <c r="D20" s="7" t="s">
        <v>15</v>
      </c>
      <c r="E20" s="7">
        <v>2</v>
      </c>
      <c r="F20" s="7">
        <v>1</v>
      </c>
      <c r="G20" s="12">
        <v>4132</v>
      </c>
      <c r="H20" s="2">
        <v>6</v>
      </c>
      <c r="I20" s="2">
        <v>2</v>
      </c>
      <c r="J20" s="2">
        <v>1</v>
      </c>
      <c r="K20" s="11">
        <v>5950</v>
      </c>
      <c r="L20" s="7">
        <v>9</v>
      </c>
      <c r="M20" s="7">
        <v>2</v>
      </c>
      <c r="N20" s="7">
        <v>1</v>
      </c>
      <c r="O20" s="11">
        <v>23912</v>
      </c>
      <c r="P20" s="7">
        <v>9</v>
      </c>
      <c r="Q20" s="7">
        <v>2</v>
      </c>
      <c r="R20" s="7">
        <v>1</v>
      </c>
      <c r="S20" s="11">
        <v>45856</v>
      </c>
      <c r="T20" s="7">
        <v>7</v>
      </c>
      <c r="U20" s="7">
        <v>2</v>
      </c>
      <c r="V20" s="7">
        <v>1</v>
      </c>
      <c r="W20" s="11">
        <v>31153</v>
      </c>
      <c r="X20" s="7">
        <v>8</v>
      </c>
      <c r="Y20" s="7">
        <v>2</v>
      </c>
      <c r="Z20" s="7">
        <v>1</v>
      </c>
      <c r="AA20" s="2">
        <f>SUM(D20,H20,L20,P20,T20,X20)</f>
        <v>39</v>
      </c>
      <c r="AB20" s="2">
        <f>SUM(E20,I20,M20,Q20,U20,Y20)</f>
        <v>12</v>
      </c>
      <c r="AC20" s="2">
        <f>SUM(F20,J20,N20,R20,V20,Z20)</f>
        <v>6</v>
      </c>
      <c r="AD20" s="2">
        <f t="shared" si="0"/>
        <v>57</v>
      </c>
      <c r="AE20" s="15">
        <v>7</v>
      </c>
    </row>
    <row r="21" spans="1:31" ht="39" customHeight="1">
      <c r="A21" s="2">
        <v>16</v>
      </c>
      <c r="B21" s="13" t="s">
        <v>24</v>
      </c>
      <c r="C21" s="12">
        <v>1857</v>
      </c>
      <c r="D21" s="7">
        <v>5</v>
      </c>
      <c r="E21" s="7">
        <v>2</v>
      </c>
      <c r="F21" s="7">
        <v>1</v>
      </c>
      <c r="G21" s="12">
        <v>3662</v>
      </c>
      <c r="H21" s="2">
        <v>12</v>
      </c>
      <c r="I21" s="2">
        <v>2</v>
      </c>
      <c r="J21" s="2">
        <v>1</v>
      </c>
      <c r="K21" s="11">
        <v>11081</v>
      </c>
      <c r="L21" s="7">
        <v>3</v>
      </c>
      <c r="M21" s="7">
        <v>2</v>
      </c>
      <c r="N21" s="7">
        <v>1</v>
      </c>
      <c r="O21" s="11">
        <v>32685</v>
      </c>
      <c r="P21" s="7">
        <v>15</v>
      </c>
      <c r="Q21" s="7">
        <v>2</v>
      </c>
      <c r="R21" s="7">
        <v>1</v>
      </c>
      <c r="S21" s="11">
        <v>51956</v>
      </c>
      <c r="T21" s="7">
        <v>4</v>
      </c>
      <c r="U21" s="7">
        <v>2</v>
      </c>
      <c r="V21" s="7">
        <v>1</v>
      </c>
      <c r="W21" s="11">
        <v>33275</v>
      </c>
      <c r="X21" s="7">
        <v>4</v>
      </c>
      <c r="Y21" s="7">
        <v>2</v>
      </c>
      <c r="Z21" s="7">
        <v>1</v>
      </c>
      <c r="AA21" s="2">
        <f>SUM(D21,H21,L21,P21,T21,X21)</f>
        <v>43</v>
      </c>
      <c r="AB21" s="2">
        <f>SUM(E21,I21,M21,Q21,U21,Y21)</f>
        <v>12</v>
      </c>
      <c r="AC21" s="2">
        <f>SUM(F21,J21,N21,R21,V21,Z21)</f>
        <v>6</v>
      </c>
      <c r="AD21" s="2">
        <f t="shared" si="0"/>
        <v>61</v>
      </c>
      <c r="AE21" s="2">
        <v>6</v>
      </c>
    </row>
  </sheetData>
  <mergeCells count="32">
    <mergeCell ref="Z4:Z5"/>
    <mergeCell ref="AA3:AA5"/>
    <mergeCell ref="AB3:AB5"/>
    <mergeCell ref="AC3:AC5"/>
    <mergeCell ref="R4:R5"/>
    <mergeCell ref="U4:U5"/>
    <mergeCell ref="V4:V5"/>
    <mergeCell ref="Y4:Y5"/>
    <mergeCell ref="S4:T4"/>
    <mergeCell ref="W4:X4"/>
    <mergeCell ref="A3:A5"/>
    <mergeCell ref="E4:E5"/>
    <mergeCell ref="F4:F5"/>
    <mergeCell ref="I4:I5"/>
    <mergeCell ref="J4:J5"/>
    <mergeCell ref="M4:M5"/>
    <mergeCell ref="N4:N5"/>
    <mergeCell ref="Q4:Q5"/>
    <mergeCell ref="C4:D4"/>
    <mergeCell ref="G4:H4"/>
    <mergeCell ref="K4:L4"/>
    <mergeCell ref="O4:P4"/>
    <mergeCell ref="A1:AE1"/>
    <mergeCell ref="A2:AE2"/>
    <mergeCell ref="C3:F3"/>
    <mergeCell ref="G3:J3"/>
    <mergeCell ref="K3:N3"/>
    <mergeCell ref="O3:R3"/>
    <mergeCell ref="S3:V3"/>
    <mergeCell ref="W3:Z3"/>
    <mergeCell ref="AD3:AD5"/>
    <mergeCell ref="AE3:AE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="75" zoomScaleNormal="75" workbookViewId="0" topLeftCell="A1">
      <selection activeCell="AI11" sqref="AI11"/>
    </sheetView>
  </sheetViews>
  <sheetFormatPr defaultColWidth="9.00390625" defaultRowHeight="14.25"/>
  <cols>
    <col min="1" max="1" width="3.375" style="1" customWidth="1"/>
    <col min="2" max="2" width="38.375" style="1" customWidth="1"/>
    <col min="3" max="3" width="7.625" style="1" hidden="1" customWidth="1"/>
    <col min="4" max="6" width="5.625" style="1" hidden="1" customWidth="1"/>
    <col min="7" max="7" width="7.625" style="1" hidden="1" customWidth="1"/>
    <col min="8" max="10" width="5.625" style="1" hidden="1" customWidth="1"/>
    <col min="11" max="11" width="7.625" style="1" hidden="1" customWidth="1"/>
    <col min="12" max="14" width="5.625" style="1" hidden="1" customWidth="1"/>
    <col min="15" max="15" width="7.625" style="1" hidden="1" customWidth="1"/>
    <col min="16" max="18" width="5.625" style="1" hidden="1" customWidth="1"/>
    <col min="19" max="19" width="7.625" style="1" hidden="1" customWidth="1"/>
    <col min="20" max="22" width="5.625" style="1" hidden="1" customWidth="1"/>
    <col min="23" max="23" width="7.625" style="1" hidden="1" customWidth="1"/>
    <col min="24" max="26" width="5.625" style="1" hidden="1" customWidth="1"/>
    <col min="27" max="30" width="5.875" style="1" customWidth="1"/>
    <col min="31" max="31" width="10.00390625" style="1" customWidth="1"/>
    <col min="32" max="16384" width="9.00390625" style="1" bestFit="1" customWidth="1"/>
  </cols>
  <sheetData>
    <row r="1" spans="1:31" ht="22.5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4" customHeight="1">
      <c r="A2" s="22" t="s">
        <v>2</v>
      </c>
      <c r="B2" s="4" t="s">
        <v>3</v>
      </c>
      <c r="C2" s="19" t="s">
        <v>4</v>
      </c>
      <c r="D2" s="19"/>
      <c r="E2" s="19"/>
      <c r="F2" s="19"/>
      <c r="G2" s="19" t="s">
        <v>31</v>
      </c>
      <c r="H2" s="19"/>
      <c r="I2" s="19"/>
      <c r="J2" s="19"/>
      <c r="K2" s="19" t="s">
        <v>32</v>
      </c>
      <c r="L2" s="19"/>
      <c r="M2" s="19"/>
      <c r="N2" s="19"/>
      <c r="O2" s="19" t="s">
        <v>33</v>
      </c>
      <c r="P2" s="19"/>
      <c r="Q2" s="19"/>
      <c r="R2" s="19"/>
      <c r="S2" s="19" t="s">
        <v>34</v>
      </c>
      <c r="T2" s="19"/>
      <c r="U2" s="19"/>
      <c r="V2" s="19"/>
      <c r="W2" s="19" t="s">
        <v>35</v>
      </c>
      <c r="X2" s="19"/>
      <c r="Y2" s="19"/>
      <c r="Z2" s="19"/>
      <c r="AA2" s="22" t="s">
        <v>36</v>
      </c>
      <c r="AB2" s="22" t="s">
        <v>37</v>
      </c>
      <c r="AC2" s="22" t="s">
        <v>38</v>
      </c>
      <c r="AD2" s="22" t="s">
        <v>5</v>
      </c>
      <c r="AE2" s="22" t="s">
        <v>6</v>
      </c>
    </row>
    <row r="3" spans="1:31" ht="19.5" customHeight="1">
      <c r="A3" s="22"/>
      <c r="B3" s="5" t="s">
        <v>7</v>
      </c>
      <c r="C3" s="21" t="s">
        <v>8</v>
      </c>
      <c r="D3" s="21"/>
      <c r="E3" s="21" t="s">
        <v>9</v>
      </c>
      <c r="F3" s="21" t="s">
        <v>39</v>
      </c>
      <c r="G3" s="21" t="s">
        <v>8</v>
      </c>
      <c r="H3" s="21"/>
      <c r="I3" s="21" t="s">
        <v>9</v>
      </c>
      <c r="J3" s="21" t="s">
        <v>39</v>
      </c>
      <c r="K3" s="21" t="s">
        <v>8</v>
      </c>
      <c r="L3" s="21"/>
      <c r="M3" s="21" t="s">
        <v>9</v>
      </c>
      <c r="N3" s="21" t="s">
        <v>39</v>
      </c>
      <c r="O3" s="21" t="s">
        <v>8</v>
      </c>
      <c r="P3" s="21"/>
      <c r="Q3" s="21" t="s">
        <v>9</v>
      </c>
      <c r="R3" s="21" t="s">
        <v>39</v>
      </c>
      <c r="S3" s="21" t="s">
        <v>8</v>
      </c>
      <c r="T3" s="21"/>
      <c r="U3" s="21" t="s">
        <v>9</v>
      </c>
      <c r="V3" s="21" t="s">
        <v>39</v>
      </c>
      <c r="W3" s="21" t="s">
        <v>8</v>
      </c>
      <c r="X3" s="21"/>
      <c r="Y3" s="21" t="s">
        <v>9</v>
      </c>
      <c r="Z3" s="21" t="s">
        <v>39</v>
      </c>
      <c r="AA3" s="22"/>
      <c r="AB3" s="22"/>
      <c r="AC3" s="22"/>
      <c r="AD3" s="22"/>
      <c r="AE3" s="22"/>
    </row>
    <row r="4" spans="1:31" ht="19.5" customHeight="1">
      <c r="A4" s="22"/>
      <c r="B4" s="6" t="s">
        <v>11</v>
      </c>
      <c r="C4" s="3" t="s">
        <v>12</v>
      </c>
      <c r="D4" s="3" t="s">
        <v>13</v>
      </c>
      <c r="E4" s="21"/>
      <c r="F4" s="21"/>
      <c r="G4" s="3" t="s">
        <v>12</v>
      </c>
      <c r="H4" s="3" t="s">
        <v>13</v>
      </c>
      <c r="I4" s="21"/>
      <c r="J4" s="21"/>
      <c r="K4" s="3" t="s">
        <v>12</v>
      </c>
      <c r="L4" s="3" t="s">
        <v>13</v>
      </c>
      <c r="M4" s="21"/>
      <c r="N4" s="21"/>
      <c r="O4" s="3" t="s">
        <v>12</v>
      </c>
      <c r="P4" s="3" t="s">
        <v>13</v>
      </c>
      <c r="Q4" s="21"/>
      <c r="R4" s="21"/>
      <c r="S4" s="3" t="s">
        <v>12</v>
      </c>
      <c r="T4" s="3" t="s">
        <v>13</v>
      </c>
      <c r="U4" s="21"/>
      <c r="V4" s="21"/>
      <c r="W4" s="3" t="s">
        <v>12</v>
      </c>
      <c r="X4" s="3" t="s">
        <v>13</v>
      </c>
      <c r="Y4" s="21"/>
      <c r="Z4" s="21"/>
      <c r="AA4" s="22"/>
      <c r="AB4" s="22"/>
      <c r="AC4" s="22"/>
      <c r="AD4" s="22"/>
      <c r="AE4" s="22"/>
    </row>
    <row r="5" spans="1:31" ht="33" customHeight="1">
      <c r="A5" s="2">
        <v>5</v>
      </c>
      <c r="B5" s="13" t="s">
        <v>18</v>
      </c>
      <c r="C5" s="12">
        <v>1491</v>
      </c>
      <c r="D5" s="7">
        <v>11</v>
      </c>
      <c r="E5" s="7">
        <v>2</v>
      </c>
      <c r="F5" s="7">
        <v>1</v>
      </c>
      <c r="G5" s="12">
        <v>3831</v>
      </c>
      <c r="H5" s="2">
        <v>9</v>
      </c>
      <c r="I5" s="2">
        <v>2</v>
      </c>
      <c r="J5" s="2">
        <v>1</v>
      </c>
      <c r="K5" s="11">
        <v>4359</v>
      </c>
      <c r="L5" s="7">
        <v>15</v>
      </c>
      <c r="M5" s="7">
        <v>2</v>
      </c>
      <c r="N5" s="7" t="s">
        <v>15</v>
      </c>
      <c r="O5" s="11">
        <v>25732</v>
      </c>
      <c r="P5" s="7">
        <v>12</v>
      </c>
      <c r="Q5" s="7">
        <v>2</v>
      </c>
      <c r="R5" s="7">
        <v>1</v>
      </c>
      <c r="S5" s="11">
        <v>41943</v>
      </c>
      <c r="T5" s="7">
        <v>11</v>
      </c>
      <c r="U5" s="7">
        <v>2</v>
      </c>
      <c r="V5" s="7" t="s">
        <v>15</v>
      </c>
      <c r="W5" s="11">
        <v>30100</v>
      </c>
      <c r="X5" s="7">
        <v>13</v>
      </c>
      <c r="Y5" s="7">
        <v>2</v>
      </c>
      <c r="Z5" s="7" t="s">
        <v>15</v>
      </c>
      <c r="AA5" s="2">
        <f aca="true" t="shared" si="0" ref="AA5:AA20">SUM(D5,H5,L5,P5,T5,X5)</f>
        <v>71</v>
      </c>
      <c r="AB5" s="2">
        <f aca="true" t="shared" si="1" ref="AB5:AB20">SUM(E5,I5,M5,Q5,U5,Y5)</f>
        <v>12</v>
      </c>
      <c r="AC5" s="2">
        <f aca="true" t="shared" si="2" ref="AC5:AC20">SUM(F5,J5,N5,R5,V5,Z5)</f>
        <v>3</v>
      </c>
      <c r="AD5" s="2">
        <f aca="true" t="shared" si="3" ref="AD5:AD20">SUM(AA5:AC5)</f>
        <v>86</v>
      </c>
      <c r="AE5" s="2">
        <v>1</v>
      </c>
    </row>
    <row r="6" spans="1:31" ht="33" customHeight="1">
      <c r="A6" s="2">
        <v>3</v>
      </c>
      <c r="B6" s="13" t="s">
        <v>16</v>
      </c>
      <c r="C6" s="12">
        <v>1394</v>
      </c>
      <c r="D6" s="7">
        <v>13</v>
      </c>
      <c r="E6" s="7">
        <v>2</v>
      </c>
      <c r="F6" s="7">
        <v>1</v>
      </c>
      <c r="G6" s="12">
        <v>3632</v>
      </c>
      <c r="H6" s="2">
        <v>13</v>
      </c>
      <c r="I6" s="2">
        <v>2</v>
      </c>
      <c r="J6" s="2">
        <v>1</v>
      </c>
      <c r="K6" s="11">
        <v>5669</v>
      </c>
      <c r="L6" s="7">
        <v>12</v>
      </c>
      <c r="M6" s="7">
        <v>2</v>
      </c>
      <c r="N6" s="7" t="s">
        <v>15</v>
      </c>
      <c r="O6" s="11">
        <v>21400</v>
      </c>
      <c r="P6" s="7">
        <v>4</v>
      </c>
      <c r="Q6" s="7">
        <v>2</v>
      </c>
      <c r="R6" s="7" t="s">
        <v>15</v>
      </c>
      <c r="S6" s="11">
        <v>41925</v>
      </c>
      <c r="T6" s="7">
        <v>12</v>
      </c>
      <c r="U6" s="7">
        <v>2</v>
      </c>
      <c r="V6" s="7" t="s">
        <v>15</v>
      </c>
      <c r="W6" s="11">
        <v>25003</v>
      </c>
      <c r="X6" s="7">
        <v>15</v>
      </c>
      <c r="Y6" s="7">
        <v>2</v>
      </c>
      <c r="Z6" s="7">
        <v>1</v>
      </c>
      <c r="AA6" s="2">
        <f t="shared" si="0"/>
        <v>69</v>
      </c>
      <c r="AB6" s="2">
        <f t="shared" si="1"/>
        <v>12</v>
      </c>
      <c r="AC6" s="2">
        <f t="shared" si="2"/>
        <v>3</v>
      </c>
      <c r="AD6" s="2">
        <f t="shared" si="3"/>
        <v>84</v>
      </c>
      <c r="AE6" s="2">
        <v>2</v>
      </c>
    </row>
    <row r="7" spans="1:31" ht="33" customHeight="1">
      <c r="A7" s="2">
        <v>10</v>
      </c>
      <c r="B7" s="13" t="s">
        <v>14</v>
      </c>
      <c r="C7" s="12">
        <v>1320</v>
      </c>
      <c r="D7" s="7">
        <v>15</v>
      </c>
      <c r="E7" s="7">
        <v>2</v>
      </c>
      <c r="F7" s="7" t="s">
        <v>15</v>
      </c>
      <c r="G7" s="12">
        <v>3541</v>
      </c>
      <c r="H7" s="2">
        <v>15</v>
      </c>
      <c r="I7" s="2">
        <v>2</v>
      </c>
      <c r="J7" s="2" t="s">
        <v>15</v>
      </c>
      <c r="K7" s="11">
        <v>10572</v>
      </c>
      <c r="L7" s="7">
        <v>5</v>
      </c>
      <c r="M7" s="7">
        <v>2</v>
      </c>
      <c r="N7" s="7" t="s">
        <v>15</v>
      </c>
      <c r="O7" s="11">
        <v>22990</v>
      </c>
      <c r="P7" s="7">
        <v>6</v>
      </c>
      <c r="Q7" s="7">
        <v>2</v>
      </c>
      <c r="R7" s="7" t="s">
        <v>15</v>
      </c>
      <c r="S7" s="11">
        <v>45450</v>
      </c>
      <c r="T7" s="7">
        <v>8</v>
      </c>
      <c r="U7" s="7">
        <v>2</v>
      </c>
      <c r="V7" s="7" t="s">
        <v>15</v>
      </c>
      <c r="W7" s="11">
        <v>30147</v>
      </c>
      <c r="X7" s="7">
        <v>12</v>
      </c>
      <c r="Y7" s="7">
        <v>2</v>
      </c>
      <c r="Z7" s="7" t="s">
        <v>15</v>
      </c>
      <c r="AA7" s="2">
        <f t="shared" si="0"/>
        <v>61</v>
      </c>
      <c r="AB7" s="2">
        <f t="shared" si="1"/>
        <v>12</v>
      </c>
      <c r="AC7" s="2">
        <f t="shared" si="2"/>
        <v>0</v>
      </c>
      <c r="AD7" s="2">
        <f t="shared" si="3"/>
        <v>73</v>
      </c>
      <c r="AE7" s="2">
        <v>3</v>
      </c>
    </row>
    <row r="8" spans="1:31" ht="33" customHeight="1">
      <c r="A8" s="2">
        <v>13</v>
      </c>
      <c r="B8" s="13" t="s">
        <v>17</v>
      </c>
      <c r="C8" s="12">
        <v>1400</v>
      </c>
      <c r="D8" s="7">
        <v>12</v>
      </c>
      <c r="E8" s="7">
        <v>2</v>
      </c>
      <c r="F8" s="7">
        <v>1</v>
      </c>
      <c r="G8" s="12">
        <v>3702</v>
      </c>
      <c r="H8" s="2">
        <v>11</v>
      </c>
      <c r="I8" s="2">
        <v>2</v>
      </c>
      <c r="J8" s="2">
        <v>1</v>
      </c>
      <c r="K8" s="11">
        <v>11197</v>
      </c>
      <c r="L8" s="7" t="s">
        <v>15</v>
      </c>
      <c r="M8" s="7">
        <v>2</v>
      </c>
      <c r="N8" s="7">
        <v>1</v>
      </c>
      <c r="O8" s="11">
        <v>23059</v>
      </c>
      <c r="P8" s="7">
        <v>7</v>
      </c>
      <c r="Q8" s="7">
        <v>2</v>
      </c>
      <c r="R8" s="7">
        <v>1</v>
      </c>
      <c r="S8" s="11">
        <v>35844</v>
      </c>
      <c r="T8" s="7">
        <v>15</v>
      </c>
      <c r="U8" s="7">
        <v>2</v>
      </c>
      <c r="V8" s="7" t="s">
        <v>15</v>
      </c>
      <c r="W8" s="11">
        <v>30731</v>
      </c>
      <c r="X8" s="7">
        <v>9</v>
      </c>
      <c r="Y8" s="7">
        <v>2</v>
      </c>
      <c r="Z8" s="7" t="s">
        <v>15</v>
      </c>
      <c r="AA8" s="2">
        <f t="shared" si="0"/>
        <v>54</v>
      </c>
      <c r="AB8" s="2">
        <f t="shared" si="1"/>
        <v>12</v>
      </c>
      <c r="AC8" s="2">
        <f t="shared" si="2"/>
        <v>4</v>
      </c>
      <c r="AD8" s="2">
        <f t="shared" si="3"/>
        <v>70</v>
      </c>
      <c r="AE8" s="2">
        <v>4</v>
      </c>
    </row>
    <row r="9" spans="1:31" ht="33" customHeight="1">
      <c r="A9" s="2">
        <v>4</v>
      </c>
      <c r="B9" s="13" t="s">
        <v>25</v>
      </c>
      <c r="C9" s="12">
        <v>2003</v>
      </c>
      <c r="D9" s="7">
        <v>4</v>
      </c>
      <c r="E9" s="7">
        <v>2</v>
      </c>
      <c r="F9" s="7">
        <v>1</v>
      </c>
      <c r="G9" s="12">
        <v>4287</v>
      </c>
      <c r="H9" s="2">
        <v>5</v>
      </c>
      <c r="I9" s="2">
        <v>2</v>
      </c>
      <c r="J9" s="2">
        <v>1</v>
      </c>
      <c r="K9" s="11">
        <v>4934</v>
      </c>
      <c r="L9" s="7">
        <v>13</v>
      </c>
      <c r="M9" s="7">
        <v>2</v>
      </c>
      <c r="N9" s="7">
        <v>1</v>
      </c>
      <c r="O9" s="11">
        <v>25990</v>
      </c>
      <c r="P9" s="7">
        <v>13</v>
      </c>
      <c r="Q9" s="7">
        <v>2</v>
      </c>
      <c r="R9" s="7">
        <v>1</v>
      </c>
      <c r="S9" s="11">
        <v>52125</v>
      </c>
      <c r="T9" s="7">
        <v>3</v>
      </c>
      <c r="U9" s="7">
        <v>2</v>
      </c>
      <c r="V9" s="7">
        <v>1</v>
      </c>
      <c r="W9" s="11">
        <v>30200</v>
      </c>
      <c r="X9" s="7">
        <v>11</v>
      </c>
      <c r="Y9" s="7">
        <v>2</v>
      </c>
      <c r="Z9" s="7" t="s">
        <v>15</v>
      </c>
      <c r="AA9" s="2">
        <f t="shared" si="0"/>
        <v>49</v>
      </c>
      <c r="AB9" s="2">
        <f t="shared" si="1"/>
        <v>12</v>
      </c>
      <c r="AC9" s="2">
        <f t="shared" si="2"/>
        <v>5</v>
      </c>
      <c r="AD9" s="2">
        <f t="shared" si="3"/>
        <v>66</v>
      </c>
      <c r="AE9" s="2">
        <v>5</v>
      </c>
    </row>
    <row r="10" spans="1:31" ht="33" customHeight="1">
      <c r="A10" s="2">
        <v>16</v>
      </c>
      <c r="B10" s="13" t="s">
        <v>24</v>
      </c>
      <c r="C10" s="12">
        <v>1857</v>
      </c>
      <c r="D10" s="7">
        <v>5</v>
      </c>
      <c r="E10" s="7">
        <v>2</v>
      </c>
      <c r="F10" s="7">
        <v>1</v>
      </c>
      <c r="G10" s="12">
        <v>3662</v>
      </c>
      <c r="H10" s="2">
        <v>12</v>
      </c>
      <c r="I10" s="2">
        <v>2</v>
      </c>
      <c r="J10" s="2">
        <v>1</v>
      </c>
      <c r="K10" s="11">
        <v>11081</v>
      </c>
      <c r="L10" s="7">
        <v>3</v>
      </c>
      <c r="M10" s="7">
        <v>2</v>
      </c>
      <c r="N10" s="7">
        <v>1</v>
      </c>
      <c r="O10" s="11">
        <v>32685</v>
      </c>
      <c r="P10" s="7">
        <v>15</v>
      </c>
      <c r="Q10" s="7">
        <v>2</v>
      </c>
      <c r="R10" s="7">
        <v>1</v>
      </c>
      <c r="S10" s="11">
        <v>51956</v>
      </c>
      <c r="T10" s="7">
        <v>4</v>
      </c>
      <c r="U10" s="7">
        <v>2</v>
      </c>
      <c r="V10" s="7">
        <v>1</v>
      </c>
      <c r="W10" s="11">
        <v>33275</v>
      </c>
      <c r="X10" s="7">
        <v>4</v>
      </c>
      <c r="Y10" s="7">
        <v>2</v>
      </c>
      <c r="Z10" s="7">
        <v>1</v>
      </c>
      <c r="AA10" s="2">
        <f t="shared" si="0"/>
        <v>43</v>
      </c>
      <c r="AB10" s="2">
        <f t="shared" si="1"/>
        <v>12</v>
      </c>
      <c r="AC10" s="2">
        <f t="shared" si="2"/>
        <v>6</v>
      </c>
      <c r="AD10" s="2">
        <f t="shared" si="3"/>
        <v>61</v>
      </c>
      <c r="AE10" s="2">
        <v>6</v>
      </c>
    </row>
    <row r="11" spans="1:31" ht="33" customHeight="1">
      <c r="A11" s="2">
        <v>15</v>
      </c>
      <c r="B11" s="13" t="s">
        <v>30</v>
      </c>
      <c r="C11" s="12">
        <v>4081</v>
      </c>
      <c r="D11" s="7" t="s">
        <v>15</v>
      </c>
      <c r="E11" s="7">
        <v>2</v>
      </c>
      <c r="F11" s="7">
        <v>1</v>
      </c>
      <c r="G11" s="12">
        <v>4132</v>
      </c>
      <c r="H11" s="2">
        <v>6</v>
      </c>
      <c r="I11" s="2">
        <v>2</v>
      </c>
      <c r="J11" s="2">
        <v>1</v>
      </c>
      <c r="K11" s="11">
        <v>5950</v>
      </c>
      <c r="L11" s="7">
        <v>9</v>
      </c>
      <c r="M11" s="7">
        <v>2</v>
      </c>
      <c r="N11" s="7">
        <v>1</v>
      </c>
      <c r="O11" s="11">
        <v>23912</v>
      </c>
      <c r="P11" s="7">
        <v>9</v>
      </c>
      <c r="Q11" s="7">
        <v>2</v>
      </c>
      <c r="R11" s="7">
        <v>1</v>
      </c>
      <c r="S11" s="11">
        <v>45856</v>
      </c>
      <c r="T11" s="7">
        <v>7</v>
      </c>
      <c r="U11" s="7">
        <v>2</v>
      </c>
      <c r="V11" s="7">
        <v>1</v>
      </c>
      <c r="W11" s="11">
        <v>31153</v>
      </c>
      <c r="X11" s="7">
        <v>8</v>
      </c>
      <c r="Y11" s="7">
        <v>2</v>
      </c>
      <c r="Z11" s="7">
        <v>1</v>
      </c>
      <c r="AA11" s="2">
        <f t="shared" si="0"/>
        <v>39</v>
      </c>
      <c r="AB11" s="2">
        <f t="shared" si="1"/>
        <v>12</v>
      </c>
      <c r="AC11" s="2">
        <f t="shared" si="2"/>
        <v>6</v>
      </c>
      <c r="AD11" s="2">
        <f t="shared" si="3"/>
        <v>57</v>
      </c>
      <c r="AE11" s="2">
        <v>7</v>
      </c>
    </row>
    <row r="12" spans="1:31" ht="33" customHeight="1">
      <c r="A12" s="2">
        <v>12</v>
      </c>
      <c r="B12" s="13" t="s">
        <v>23</v>
      </c>
      <c r="C12" s="12">
        <v>1666</v>
      </c>
      <c r="D12" s="7">
        <v>6</v>
      </c>
      <c r="E12" s="7">
        <v>2</v>
      </c>
      <c r="F12" s="7" t="s">
        <v>15</v>
      </c>
      <c r="G12" s="12">
        <v>4122</v>
      </c>
      <c r="H12" s="2">
        <v>7</v>
      </c>
      <c r="I12" s="2">
        <v>2</v>
      </c>
      <c r="J12" s="2" t="s">
        <v>15</v>
      </c>
      <c r="K12" s="11">
        <v>5803</v>
      </c>
      <c r="L12" s="7">
        <v>11</v>
      </c>
      <c r="M12" s="7">
        <v>2</v>
      </c>
      <c r="N12" s="7" t="s">
        <v>15</v>
      </c>
      <c r="O12" s="11">
        <v>12803</v>
      </c>
      <c r="P12" s="7" t="s">
        <v>15</v>
      </c>
      <c r="Q12" s="7">
        <v>2</v>
      </c>
      <c r="R12" s="7" t="s">
        <v>15</v>
      </c>
      <c r="S12" s="11">
        <v>41965</v>
      </c>
      <c r="T12" s="7">
        <v>10</v>
      </c>
      <c r="U12" s="7">
        <v>2</v>
      </c>
      <c r="V12" s="7">
        <v>1</v>
      </c>
      <c r="W12" s="11">
        <v>32125</v>
      </c>
      <c r="X12" s="7">
        <v>7</v>
      </c>
      <c r="Y12" s="7">
        <v>2</v>
      </c>
      <c r="Z12" s="7">
        <v>1</v>
      </c>
      <c r="AA12" s="2">
        <f t="shared" si="0"/>
        <v>41</v>
      </c>
      <c r="AB12" s="2">
        <f t="shared" si="1"/>
        <v>12</v>
      </c>
      <c r="AC12" s="2">
        <f t="shared" si="2"/>
        <v>2</v>
      </c>
      <c r="AD12" s="2">
        <f t="shared" si="3"/>
        <v>55</v>
      </c>
      <c r="AE12" s="2">
        <v>8</v>
      </c>
    </row>
    <row r="13" spans="1:31" ht="33" customHeight="1">
      <c r="A13" s="2">
        <v>1</v>
      </c>
      <c r="B13" s="13" t="s">
        <v>21</v>
      </c>
      <c r="C13" s="12">
        <v>1585</v>
      </c>
      <c r="D13" s="7">
        <v>8</v>
      </c>
      <c r="E13" s="7">
        <v>2</v>
      </c>
      <c r="F13" s="7">
        <v>1</v>
      </c>
      <c r="G13" s="12">
        <v>3806</v>
      </c>
      <c r="H13" s="2">
        <v>10</v>
      </c>
      <c r="I13" s="2">
        <v>2</v>
      </c>
      <c r="J13" s="2">
        <v>1</v>
      </c>
      <c r="K13" s="11">
        <v>10197</v>
      </c>
      <c r="L13" s="7">
        <v>7</v>
      </c>
      <c r="M13" s="7">
        <v>2</v>
      </c>
      <c r="N13" s="7" t="s">
        <v>15</v>
      </c>
      <c r="O13" s="11">
        <v>23916</v>
      </c>
      <c r="P13" s="7">
        <v>10</v>
      </c>
      <c r="Q13" s="7">
        <v>2</v>
      </c>
      <c r="R13" s="7" t="s">
        <v>15</v>
      </c>
      <c r="S13" s="11">
        <v>61925</v>
      </c>
      <c r="T13" s="7" t="s">
        <v>15</v>
      </c>
      <c r="U13" s="7">
        <v>2</v>
      </c>
      <c r="V13" s="7" t="s">
        <v>15</v>
      </c>
      <c r="W13" s="11">
        <v>32719</v>
      </c>
      <c r="X13" s="7">
        <v>5</v>
      </c>
      <c r="Y13" s="7">
        <v>2</v>
      </c>
      <c r="Z13" s="7" t="s">
        <v>15</v>
      </c>
      <c r="AA13" s="2">
        <f t="shared" si="0"/>
        <v>40</v>
      </c>
      <c r="AB13" s="2">
        <f t="shared" si="1"/>
        <v>12</v>
      </c>
      <c r="AC13" s="2">
        <f t="shared" si="2"/>
        <v>2</v>
      </c>
      <c r="AD13" s="2">
        <f t="shared" si="3"/>
        <v>54</v>
      </c>
      <c r="AE13" s="2">
        <v>9</v>
      </c>
    </row>
    <row r="14" spans="1:31" ht="33" customHeight="1">
      <c r="A14" s="2">
        <v>7</v>
      </c>
      <c r="B14" s="13" t="s">
        <v>22</v>
      </c>
      <c r="C14" s="12">
        <v>1653</v>
      </c>
      <c r="D14" s="7">
        <v>7</v>
      </c>
      <c r="E14" s="7">
        <v>2</v>
      </c>
      <c r="F14" s="7" t="s">
        <v>15</v>
      </c>
      <c r="G14" s="12">
        <v>4400</v>
      </c>
      <c r="H14" s="2">
        <v>4</v>
      </c>
      <c r="I14" s="2">
        <v>2</v>
      </c>
      <c r="J14" s="2">
        <v>1</v>
      </c>
      <c r="K14" s="11">
        <v>5900</v>
      </c>
      <c r="L14" s="7">
        <v>10</v>
      </c>
      <c r="M14" s="7">
        <v>2</v>
      </c>
      <c r="N14" s="7" t="s">
        <v>15</v>
      </c>
      <c r="O14" s="11">
        <v>13148</v>
      </c>
      <c r="P14" s="7" t="s">
        <v>15</v>
      </c>
      <c r="Q14" s="7">
        <v>2</v>
      </c>
      <c r="R14" s="7" t="s">
        <v>15</v>
      </c>
      <c r="S14" s="11">
        <v>42754</v>
      </c>
      <c r="T14" s="7">
        <v>9</v>
      </c>
      <c r="U14" s="7">
        <v>2</v>
      </c>
      <c r="V14" s="7" t="s">
        <v>15</v>
      </c>
      <c r="W14" s="11">
        <v>33403</v>
      </c>
      <c r="X14" s="7">
        <v>3</v>
      </c>
      <c r="Y14" s="7">
        <v>2</v>
      </c>
      <c r="Z14" s="7" t="s">
        <v>15</v>
      </c>
      <c r="AA14" s="2">
        <f t="shared" si="0"/>
        <v>33</v>
      </c>
      <c r="AB14" s="2">
        <f t="shared" si="1"/>
        <v>12</v>
      </c>
      <c r="AC14" s="2">
        <f t="shared" si="2"/>
        <v>1</v>
      </c>
      <c r="AD14" s="2">
        <f t="shared" si="3"/>
        <v>46</v>
      </c>
      <c r="AE14" s="2">
        <v>10</v>
      </c>
    </row>
    <row r="15" spans="1:31" ht="33" customHeight="1">
      <c r="A15" s="2">
        <v>14</v>
      </c>
      <c r="B15" s="13" t="s">
        <v>20</v>
      </c>
      <c r="C15" s="12">
        <v>1556</v>
      </c>
      <c r="D15" s="7">
        <v>9</v>
      </c>
      <c r="E15" s="7">
        <v>2</v>
      </c>
      <c r="F15" s="7" t="s">
        <v>15</v>
      </c>
      <c r="G15" s="12">
        <v>4431</v>
      </c>
      <c r="H15" s="2">
        <v>3</v>
      </c>
      <c r="I15" s="2">
        <v>2</v>
      </c>
      <c r="J15" s="2">
        <v>1</v>
      </c>
      <c r="K15" s="11">
        <v>10034</v>
      </c>
      <c r="L15" s="7">
        <v>8</v>
      </c>
      <c r="M15" s="7">
        <v>2</v>
      </c>
      <c r="N15" s="7" t="s">
        <v>15</v>
      </c>
      <c r="O15" s="11">
        <v>12915</v>
      </c>
      <c r="P15" s="7" t="s">
        <v>15</v>
      </c>
      <c r="Q15" s="7">
        <v>2</v>
      </c>
      <c r="R15" s="7">
        <v>1</v>
      </c>
      <c r="S15" s="11">
        <v>50247</v>
      </c>
      <c r="T15" s="7">
        <v>6</v>
      </c>
      <c r="U15" s="7">
        <v>2</v>
      </c>
      <c r="V15" s="7" t="s">
        <v>15</v>
      </c>
      <c r="W15" s="11">
        <v>32397</v>
      </c>
      <c r="X15" s="7">
        <v>6</v>
      </c>
      <c r="Y15" s="7">
        <v>2</v>
      </c>
      <c r="Z15" s="7" t="s">
        <v>15</v>
      </c>
      <c r="AA15" s="2">
        <f t="shared" si="0"/>
        <v>32</v>
      </c>
      <c r="AB15" s="2">
        <f t="shared" si="1"/>
        <v>12</v>
      </c>
      <c r="AC15" s="2">
        <f t="shared" si="2"/>
        <v>2</v>
      </c>
      <c r="AD15" s="2">
        <f t="shared" si="3"/>
        <v>46</v>
      </c>
      <c r="AE15" s="2">
        <v>11</v>
      </c>
    </row>
    <row r="16" spans="1:31" ht="33" customHeight="1">
      <c r="A16" s="2">
        <v>8</v>
      </c>
      <c r="B16" s="13" t="s">
        <v>19</v>
      </c>
      <c r="C16" s="12">
        <v>1538</v>
      </c>
      <c r="D16" s="7">
        <v>10</v>
      </c>
      <c r="E16" s="7">
        <v>2</v>
      </c>
      <c r="F16" s="7" t="s">
        <v>15</v>
      </c>
      <c r="G16" s="12">
        <v>4600</v>
      </c>
      <c r="H16" s="2" t="s">
        <v>15</v>
      </c>
      <c r="I16" s="2">
        <v>2</v>
      </c>
      <c r="J16" s="2" t="s">
        <v>15</v>
      </c>
      <c r="K16" s="11">
        <v>13854</v>
      </c>
      <c r="L16" s="7" t="s">
        <v>15</v>
      </c>
      <c r="M16" s="7">
        <v>2</v>
      </c>
      <c r="N16" s="7" t="s">
        <v>15</v>
      </c>
      <c r="O16" s="11">
        <v>20733</v>
      </c>
      <c r="P16" s="7" t="s">
        <v>15</v>
      </c>
      <c r="Q16" s="7">
        <v>2</v>
      </c>
      <c r="R16" s="7" t="s">
        <v>15</v>
      </c>
      <c r="S16" s="11">
        <v>41369</v>
      </c>
      <c r="T16" s="7">
        <v>13</v>
      </c>
      <c r="U16" s="7">
        <v>2</v>
      </c>
      <c r="V16" s="7" t="s">
        <v>15</v>
      </c>
      <c r="W16" s="11">
        <v>30257</v>
      </c>
      <c r="X16" s="7">
        <v>10</v>
      </c>
      <c r="Y16" s="7">
        <v>2</v>
      </c>
      <c r="Z16" s="7" t="s">
        <v>15</v>
      </c>
      <c r="AA16" s="2">
        <f t="shared" si="0"/>
        <v>33</v>
      </c>
      <c r="AB16" s="2">
        <f t="shared" si="1"/>
        <v>12</v>
      </c>
      <c r="AC16" s="2">
        <f t="shared" si="2"/>
        <v>0</v>
      </c>
      <c r="AD16" s="2">
        <f t="shared" si="3"/>
        <v>45</v>
      </c>
      <c r="AE16" s="2">
        <v>12</v>
      </c>
    </row>
    <row r="17" spans="1:31" ht="33" customHeight="1">
      <c r="A17" s="2">
        <v>2</v>
      </c>
      <c r="B17" s="13" t="s">
        <v>27</v>
      </c>
      <c r="C17" s="12">
        <v>2337</v>
      </c>
      <c r="D17" s="7" t="s">
        <v>15</v>
      </c>
      <c r="E17" s="7">
        <v>2</v>
      </c>
      <c r="F17" s="7" t="s">
        <v>15</v>
      </c>
      <c r="G17" s="12">
        <v>4938</v>
      </c>
      <c r="H17" s="2" t="s">
        <v>15</v>
      </c>
      <c r="I17" s="2">
        <v>2</v>
      </c>
      <c r="J17" s="2">
        <v>1</v>
      </c>
      <c r="K17" s="11">
        <v>10840</v>
      </c>
      <c r="L17" s="7">
        <v>4</v>
      </c>
      <c r="M17" s="7">
        <v>2</v>
      </c>
      <c r="N17" s="7">
        <v>1</v>
      </c>
      <c r="O17" s="11">
        <v>23378</v>
      </c>
      <c r="P17" s="7">
        <v>8</v>
      </c>
      <c r="Q17" s="7">
        <v>2</v>
      </c>
      <c r="R17" s="7" t="s">
        <v>15</v>
      </c>
      <c r="S17" s="11">
        <v>55343</v>
      </c>
      <c r="T17" s="7" t="s">
        <v>15</v>
      </c>
      <c r="U17" s="7">
        <v>2</v>
      </c>
      <c r="V17" s="7" t="s">
        <v>15</v>
      </c>
      <c r="W17" s="11">
        <v>35247</v>
      </c>
      <c r="X17" s="7" t="s">
        <v>15</v>
      </c>
      <c r="Y17" s="7">
        <v>2</v>
      </c>
      <c r="Z17" s="7" t="s">
        <v>15</v>
      </c>
      <c r="AA17" s="2">
        <f t="shared" si="0"/>
        <v>12</v>
      </c>
      <c r="AB17" s="2">
        <f t="shared" si="1"/>
        <v>12</v>
      </c>
      <c r="AC17" s="2">
        <f t="shared" si="2"/>
        <v>2</v>
      </c>
      <c r="AD17" s="2">
        <f t="shared" si="3"/>
        <v>26</v>
      </c>
      <c r="AE17" s="23">
        <v>13</v>
      </c>
    </row>
    <row r="18" spans="1:31" ht="33" customHeight="1">
      <c r="A18" s="2">
        <v>6</v>
      </c>
      <c r="B18" s="13" t="s">
        <v>29</v>
      </c>
      <c r="C18" s="12">
        <v>3232</v>
      </c>
      <c r="D18" s="7" t="s">
        <v>15</v>
      </c>
      <c r="E18" s="7">
        <v>2</v>
      </c>
      <c r="F18" s="7">
        <v>1</v>
      </c>
      <c r="G18" s="12">
        <v>4463</v>
      </c>
      <c r="H18" s="2" t="s">
        <v>15</v>
      </c>
      <c r="I18" s="2">
        <v>2</v>
      </c>
      <c r="J18" s="2">
        <v>1</v>
      </c>
      <c r="K18" s="11">
        <v>12512</v>
      </c>
      <c r="L18" s="7" t="s">
        <v>15</v>
      </c>
      <c r="M18" s="7">
        <v>2</v>
      </c>
      <c r="N18" s="7" t="s">
        <v>15</v>
      </c>
      <c r="O18" s="11">
        <v>22597</v>
      </c>
      <c r="P18" s="7">
        <v>5</v>
      </c>
      <c r="Q18" s="7">
        <v>2</v>
      </c>
      <c r="R18" s="7">
        <v>1</v>
      </c>
      <c r="S18" s="11">
        <v>50882</v>
      </c>
      <c r="T18" s="7">
        <v>5</v>
      </c>
      <c r="U18" s="7">
        <v>2</v>
      </c>
      <c r="V18" s="7" t="s">
        <v>15</v>
      </c>
      <c r="W18" s="11">
        <v>35387</v>
      </c>
      <c r="X18" s="7" t="s">
        <v>15</v>
      </c>
      <c r="Y18" s="7">
        <v>2</v>
      </c>
      <c r="Z18" s="7" t="s">
        <v>15</v>
      </c>
      <c r="AA18" s="2">
        <f t="shared" si="0"/>
        <v>10</v>
      </c>
      <c r="AB18" s="2">
        <f t="shared" si="1"/>
        <v>12</v>
      </c>
      <c r="AC18" s="2">
        <f t="shared" si="2"/>
        <v>3</v>
      </c>
      <c r="AD18" s="2">
        <f t="shared" si="3"/>
        <v>25</v>
      </c>
      <c r="AE18" s="24"/>
    </row>
    <row r="19" spans="1:31" ht="33" customHeight="1">
      <c r="A19" s="2">
        <v>9</v>
      </c>
      <c r="B19" s="13" t="s">
        <v>28</v>
      </c>
      <c r="C19" s="12">
        <v>3053</v>
      </c>
      <c r="D19" s="7" t="s">
        <v>15</v>
      </c>
      <c r="E19" s="7">
        <v>2</v>
      </c>
      <c r="F19" s="7" t="s">
        <v>15</v>
      </c>
      <c r="G19" s="12">
        <v>5103</v>
      </c>
      <c r="H19" s="2" t="s">
        <v>15</v>
      </c>
      <c r="I19" s="2">
        <v>2</v>
      </c>
      <c r="J19" s="2" t="s">
        <v>15</v>
      </c>
      <c r="K19" s="11">
        <v>14059</v>
      </c>
      <c r="L19" s="7" t="s">
        <v>15</v>
      </c>
      <c r="M19" s="7">
        <v>2</v>
      </c>
      <c r="N19" s="7" t="s">
        <v>15</v>
      </c>
      <c r="O19" s="11">
        <v>21099</v>
      </c>
      <c r="P19" s="7">
        <v>3</v>
      </c>
      <c r="Q19" s="7">
        <v>2</v>
      </c>
      <c r="R19" s="7">
        <v>1</v>
      </c>
      <c r="S19" s="11">
        <v>52504</v>
      </c>
      <c r="T19" s="7" t="s">
        <v>15</v>
      </c>
      <c r="U19" s="7">
        <v>2</v>
      </c>
      <c r="V19" s="7">
        <v>1</v>
      </c>
      <c r="W19" s="11">
        <v>40831</v>
      </c>
      <c r="X19" s="7" t="s">
        <v>15</v>
      </c>
      <c r="Y19" s="7">
        <v>2</v>
      </c>
      <c r="Z19" s="7">
        <v>1</v>
      </c>
      <c r="AA19" s="2">
        <f t="shared" si="0"/>
        <v>3</v>
      </c>
      <c r="AB19" s="2">
        <f t="shared" si="1"/>
        <v>12</v>
      </c>
      <c r="AC19" s="2">
        <f t="shared" si="2"/>
        <v>3</v>
      </c>
      <c r="AD19" s="2">
        <f t="shared" si="3"/>
        <v>18</v>
      </c>
      <c r="AE19" s="24"/>
    </row>
    <row r="20" spans="1:31" ht="33" customHeight="1">
      <c r="A20" s="2">
        <v>11</v>
      </c>
      <c r="B20" s="13" t="s">
        <v>26</v>
      </c>
      <c r="C20" s="12">
        <v>2133</v>
      </c>
      <c r="D20" s="7">
        <v>3</v>
      </c>
      <c r="E20" s="7">
        <v>2</v>
      </c>
      <c r="F20" s="7">
        <v>1</v>
      </c>
      <c r="G20" s="12">
        <v>3963</v>
      </c>
      <c r="H20" s="2">
        <v>8</v>
      </c>
      <c r="I20" s="2">
        <v>2</v>
      </c>
      <c r="J20" s="2">
        <v>1</v>
      </c>
      <c r="K20" s="11">
        <v>10265</v>
      </c>
      <c r="L20" s="7">
        <v>6</v>
      </c>
      <c r="M20" s="7">
        <v>2</v>
      </c>
      <c r="N20" s="7">
        <v>1</v>
      </c>
      <c r="O20" s="11">
        <v>24601</v>
      </c>
      <c r="P20" s="7">
        <v>11</v>
      </c>
      <c r="Q20" s="7">
        <v>2</v>
      </c>
      <c r="R20" s="7" t="s">
        <v>15</v>
      </c>
      <c r="S20" s="11">
        <v>52404</v>
      </c>
      <c r="T20" s="7" t="s">
        <v>15</v>
      </c>
      <c r="U20" s="7">
        <v>2</v>
      </c>
      <c r="V20" s="7">
        <v>1</v>
      </c>
      <c r="W20" s="11">
        <v>34146</v>
      </c>
      <c r="X20" s="7" t="s">
        <v>15</v>
      </c>
      <c r="Y20" s="7">
        <v>2</v>
      </c>
      <c r="Z20" s="7">
        <v>1</v>
      </c>
      <c r="AA20" s="2">
        <f t="shared" si="0"/>
        <v>28</v>
      </c>
      <c r="AB20" s="2">
        <f t="shared" si="1"/>
        <v>12</v>
      </c>
      <c r="AC20" s="2">
        <f t="shared" si="2"/>
        <v>5</v>
      </c>
      <c r="AD20" s="2">
        <f t="shared" si="3"/>
        <v>45</v>
      </c>
      <c r="AE20" s="25"/>
    </row>
  </sheetData>
  <mergeCells count="32">
    <mergeCell ref="AE17:AE20"/>
    <mergeCell ref="Z3:Z4"/>
    <mergeCell ref="AA2:AA4"/>
    <mergeCell ref="AB2:AB4"/>
    <mergeCell ref="AC2:AC4"/>
    <mergeCell ref="R3:R4"/>
    <mergeCell ref="U3:U4"/>
    <mergeCell ref="V3:V4"/>
    <mergeCell ref="Y3:Y4"/>
    <mergeCell ref="S3:T3"/>
    <mergeCell ref="W3:X3"/>
    <mergeCell ref="A2:A4"/>
    <mergeCell ref="E3:E4"/>
    <mergeCell ref="F3:F4"/>
    <mergeCell ref="I3:I4"/>
    <mergeCell ref="J3:J4"/>
    <mergeCell ref="M3:M4"/>
    <mergeCell ref="N3:N4"/>
    <mergeCell ref="Q3:Q4"/>
    <mergeCell ref="C3:D3"/>
    <mergeCell ref="G3:H3"/>
    <mergeCell ref="K3:L3"/>
    <mergeCell ref="O3:P3"/>
    <mergeCell ref="A1:AE1"/>
    <mergeCell ref="C2:F2"/>
    <mergeCell ref="G2:J2"/>
    <mergeCell ref="K2:N2"/>
    <mergeCell ref="O2:R2"/>
    <mergeCell ref="S2:V2"/>
    <mergeCell ref="W2:Z2"/>
    <mergeCell ref="AD2:AD4"/>
    <mergeCell ref="AE2:AE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zhongt</cp:lastModifiedBy>
  <cp:lastPrinted>2013-11-02T03:06:58Z</cp:lastPrinted>
  <dcterms:created xsi:type="dcterms:W3CDTF">1996-12-17T01:32:42Z</dcterms:created>
  <dcterms:modified xsi:type="dcterms:W3CDTF">2013-11-04T06:52:45Z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